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36" i="1"/>
  <c r="P36"/>
  <c r="O36"/>
  <c r="N36"/>
  <c r="M36"/>
  <c r="L36"/>
  <c r="K36"/>
  <c r="J36"/>
  <c r="I36"/>
  <c r="H36"/>
  <c r="G36"/>
  <c r="F36"/>
  <c r="Q31"/>
  <c r="P31"/>
  <c r="O31"/>
  <c r="N31"/>
  <c r="M31"/>
  <c r="L31"/>
  <c r="K31"/>
  <c r="J31"/>
  <c r="I31"/>
  <c r="H31"/>
  <c r="G31"/>
  <c r="F31"/>
  <c r="Q22"/>
  <c r="Q37" s="1"/>
  <c r="P22"/>
  <c r="P37" s="1"/>
  <c r="O22"/>
  <c r="O37" s="1"/>
  <c r="N22"/>
  <c r="N37" s="1"/>
  <c r="M22"/>
  <c r="M37" s="1"/>
  <c r="L22"/>
  <c r="L37" s="1"/>
  <c r="K22"/>
  <c r="K37" s="1"/>
  <c r="J22"/>
  <c r="J37" s="1"/>
  <c r="I22"/>
  <c r="I37" s="1"/>
  <c r="H22"/>
  <c r="H37" s="1"/>
  <c r="G22"/>
  <c r="G37" s="1"/>
  <c r="F22"/>
  <c r="F37" s="1"/>
</calcChain>
</file>

<file path=xl/sharedStrings.xml><?xml version="1.0" encoding="utf-8"?>
<sst xmlns="http://schemas.openxmlformats.org/spreadsheetml/2006/main" count="51" uniqueCount="50">
  <si>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</si>
  <si>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</si>
  <si>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</si>
  <si>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</si>
  <si>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</si>
  <si>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</si>
  <si>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</si>
  <si>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</si>
  <si>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</si>
  <si>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</si>
  <si>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</si>
  <si>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</si>
  <si>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</si>
  <si>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</si>
  <si>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</si>
  <si>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</si>
  <si>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</si>
  <si>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</si>
  <si>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</si>
  <si>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</si>
  <si>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</si>
  <si>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</si>
  <si>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</si>
  <si>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Макароны запеченый с сыром</t>
  </si>
  <si>
    <t>Хлеб пшеничный</t>
  </si>
  <si>
    <t>Масло сливочное порциями</t>
  </si>
  <si>
    <t>Чай  с  сахаром</t>
  </si>
  <si>
    <t>Йогурт</t>
  </si>
  <si>
    <t>Итого за Завтрак 7-11 лет</t>
  </si>
  <si>
    <t>Обед 7-11 лет бесплатные</t>
  </si>
  <si>
    <t>Салат из свеклы с зел. горошк.</t>
  </si>
  <si>
    <t>Суп картофельный с мясными фрикадельками</t>
  </si>
  <si>
    <t>35,4</t>
  </si>
  <si>
    <t>Капуста тушеная</t>
  </si>
  <si>
    <t>Тефтели</t>
  </si>
  <si>
    <t>287,5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</si>
  <si>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</si>
  <si>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</si>
  <si>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</si>
  <si>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</si>
  <si>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</si>
  <si>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Пирожок печеный с яблоком</t>
  </si>
  <si>
    <t>47,41</t>
  </si>
  <si>
    <t>Какао с молоком</t>
  </si>
  <si>
    <t>0,019</t>
  </si>
  <si>
    <t>Яблоко</t>
  </si>
  <si>
    <t xml:space="preserve">Итого за Полдник 7-11 лет </t>
  </si>
  <si>
    <t>Итого за день</t>
  </si>
  <si>
    <t>ИТОГО</t>
  </si>
  <si>
    <t>МБОУ НОШ ЯНРАКЫННОТ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</si>
</sst>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/>
    </xf>
    <xf numFmtId="1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inden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R37"/>
  <sheetViews>
    <sheetView tabSelected="1" workbookViewId="0">
      <selection activeCell="T27" sqref="T27"/>
    </sheetView>
  </sheetViews>
  <sheetFormatPr defaultRowHeight="15"/>
  <cols>
    <col min="4" max="4" width="24.28515625" customWidth="1"/>
  </cols>
  <sheetData>
    <row r="10" spans="2:18">
      <c r="B10" s="1"/>
      <c r="C10" s="2"/>
      <c r="D10" s="2"/>
      <c r="E10" s="2"/>
      <c r="F10" s="31">
        <v>44638</v>
      </c>
      <c r="G10" s="45"/>
      <c r="H10" s="45"/>
      <c r="I10" s="45"/>
      <c r="J10" s="2"/>
      <c r="K10" s="46" t="s">
        <v>0</v>
      </c>
      <c r="L10" s="46"/>
      <c r="M10" s="2" t="s">
        <v>1</v>
      </c>
      <c r="N10" s="2"/>
      <c r="O10" s="3"/>
      <c r="P10" s="2"/>
      <c r="Q10" s="2"/>
      <c r="R10" t="s">
        <v>48</v>
      </c>
    </row>
    <row r="11" spans="2:18">
      <c r="B11" s="2"/>
      <c r="C11" s="2"/>
      <c r="D11" s="2"/>
      <c r="E11" s="47" t="s">
        <v>49</v>
      </c>
      <c r="F11" s="46"/>
      <c r="G11" s="4"/>
      <c r="H11" s="2"/>
      <c r="I11" s="46" t="s">
        <v>2</v>
      </c>
      <c r="J11" s="46"/>
      <c r="K11" s="46"/>
      <c r="L11" s="46"/>
      <c r="M11" s="2" t="s">
        <v>3</v>
      </c>
      <c r="N11" s="2"/>
      <c r="O11" s="3"/>
      <c r="P11" s="2"/>
      <c r="Q11" s="2"/>
    </row>
    <row r="12" spans="2:18">
      <c r="B12" s="40" t="s">
        <v>4</v>
      </c>
      <c r="C12" s="40" t="s">
        <v>5</v>
      </c>
      <c r="D12" s="40"/>
      <c r="E12" s="40" t="s">
        <v>6</v>
      </c>
      <c r="F12" s="40" t="s">
        <v>7</v>
      </c>
      <c r="G12" s="40"/>
      <c r="H12" s="40"/>
      <c r="I12" s="40" t="s">
        <v>8</v>
      </c>
      <c r="J12" s="40" t="s">
        <v>9</v>
      </c>
      <c r="K12" s="40"/>
      <c r="L12" s="40"/>
      <c r="M12" s="40"/>
      <c r="N12" s="40" t="s">
        <v>10</v>
      </c>
      <c r="O12" s="40"/>
      <c r="P12" s="40"/>
      <c r="Q12" s="40"/>
    </row>
    <row r="13" spans="2:18">
      <c r="B13" s="40"/>
      <c r="C13" s="40"/>
      <c r="D13" s="40"/>
      <c r="E13" s="40"/>
      <c r="F13" s="5" t="s">
        <v>11</v>
      </c>
      <c r="G13" s="5" t="s">
        <v>12</v>
      </c>
      <c r="H13" s="5" t="s">
        <v>13</v>
      </c>
      <c r="I13" s="40"/>
      <c r="J13" s="5" t="s">
        <v>14</v>
      </c>
      <c r="K13" s="5" t="s">
        <v>15</v>
      </c>
      <c r="L13" s="5" t="s">
        <v>16</v>
      </c>
      <c r="M13" s="5" t="s">
        <v>17</v>
      </c>
      <c r="N13" s="5" t="s">
        <v>18</v>
      </c>
      <c r="O13" s="6" t="s">
        <v>19</v>
      </c>
      <c r="P13" s="5" t="s">
        <v>20</v>
      </c>
      <c r="Q13" s="5" t="s">
        <v>21</v>
      </c>
    </row>
    <row r="14" spans="2:18">
      <c r="B14" s="7">
        <v>1</v>
      </c>
      <c r="C14" s="41">
        <v>2</v>
      </c>
      <c r="D14" s="41"/>
      <c r="E14" s="7">
        <v>3</v>
      </c>
      <c r="F14" s="7">
        <v>4</v>
      </c>
      <c r="G14" s="7">
        <v>5</v>
      </c>
      <c r="H14" s="7">
        <v>6</v>
      </c>
      <c r="I14" s="7">
        <v>7</v>
      </c>
      <c r="J14" s="7">
        <v>8</v>
      </c>
      <c r="K14" s="7">
        <v>9</v>
      </c>
      <c r="L14" s="7">
        <v>10</v>
      </c>
      <c r="M14" s="7">
        <v>11</v>
      </c>
      <c r="N14" s="7">
        <v>12</v>
      </c>
      <c r="O14" s="8">
        <v>13</v>
      </c>
      <c r="P14" s="7">
        <v>14</v>
      </c>
      <c r="Q14" s="7">
        <v>15</v>
      </c>
    </row>
    <row r="15" spans="2:18">
      <c r="B15" s="42" t="s">
        <v>22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2:18">
      <c r="B16" s="16">
        <v>206</v>
      </c>
      <c r="C16" s="43" t="s">
        <v>23</v>
      </c>
      <c r="D16" s="44"/>
      <c r="E16" s="16">
        <v>200</v>
      </c>
      <c r="F16" s="17">
        <v>11.17</v>
      </c>
      <c r="G16" s="17">
        <v>10.28</v>
      </c>
      <c r="H16" s="17">
        <v>31.78</v>
      </c>
      <c r="I16" s="18">
        <v>264</v>
      </c>
      <c r="J16" s="17">
        <v>0.05</v>
      </c>
      <c r="K16" s="18">
        <v>0.14000000000000001</v>
      </c>
      <c r="L16" s="19">
        <v>3.1E-2</v>
      </c>
      <c r="M16" s="20">
        <v>0.8</v>
      </c>
      <c r="N16" s="18">
        <v>106</v>
      </c>
      <c r="O16" s="21">
        <v>166.2</v>
      </c>
      <c r="P16" s="18">
        <v>27.1</v>
      </c>
      <c r="Q16" s="17">
        <v>1.51</v>
      </c>
      <c r="R16">
        <v>58</v>
      </c>
    </row>
    <row r="17" spans="2:18">
      <c r="B17" s="16">
        <v>3</v>
      </c>
      <c r="C17" s="36" t="s">
        <v>24</v>
      </c>
      <c r="D17" s="36"/>
      <c r="E17" s="16">
        <v>50</v>
      </c>
      <c r="F17" s="16">
        <v>3.8</v>
      </c>
      <c r="G17" s="18">
        <v>0.3</v>
      </c>
      <c r="H17" s="18">
        <v>25.1</v>
      </c>
      <c r="I17" s="18">
        <v>118.4</v>
      </c>
      <c r="J17" s="18">
        <v>0.1</v>
      </c>
      <c r="K17" s="20"/>
      <c r="L17" s="19"/>
      <c r="M17" s="20">
        <v>1</v>
      </c>
      <c r="N17" s="18">
        <v>11.5</v>
      </c>
      <c r="O17" s="21">
        <v>42</v>
      </c>
      <c r="P17" s="18">
        <v>16.5</v>
      </c>
      <c r="Q17" s="18">
        <v>1</v>
      </c>
      <c r="R17" s="28">
        <v>12.75</v>
      </c>
    </row>
    <row r="18" spans="2:18">
      <c r="B18" s="16">
        <v>1</v>
      </c>
      <c r="C18" s="36" t="s">
        <v>25</v>
      </c>
      <c r="D18" s="36"/>
      <c r="E18" s="16">
        <v>10</v>
      </c>
      <c r="F18" s="18">
        <v>0</v>
      </c>
      <c r="G18" s="18">
        <v>8.1999999999999993</v>
      </c>
      <c r="H18" s="20">
        <v>0.1</v>
      </c>
      <c r="I18" s="18">
        <v>75</v>
      </c>
      <c r="J18" s="20">
        <v>0</v>
      </c>
      <c r="K18" s="18">
        <v>0</v>
      </c>
      <c r="L18" s="19">
        <v>5.8999999999999997E-2</v>
      </c>
      <c r="M18" s="20"/>
      <c r="N18" s="16">
        <v>1</v>
      </c>
      <c r="O18" s="21">
        <v>2</v>
      </c>
      <c r="P18" s="20">
        <v>0</v>
      </c>
      <c r="Q18" s="20">
        <v>0</v>
      </c>
      <c r="R18" s="29">
        <v>9.25</v>
      </c>
    </row>
    <row r="19" spans="2:18">
      <c r="B19" s="16"/>
      <c r="C19" s="36"/>
      <c r="D19" s="36"/>
      <c r="E19" s="16"/>
      <c r="F19" s="18"/>
      <c r="G19" s="20"/>
      <c r="H19" s="18"/>
      <c r="I19" s="16"/>
      <c r="J19" s="20"/>
      <c r="K19" s="18"/>
      <c r="L19" s="19"/>
      <c r="M19" s="20"/>
      <c r="N19" s="18"/>
      <c r="O19" s="21"/>
      <c r="P19" s="18"/>
      <c r="Q19" s="18"/>
    </row>
    <row r="20" spans="2:18">
      <c r="B20" s="16">
        <v>30</v>
      </c>
      <c r="C20" s="36" t="s">
        <v>26</v>
      </c>
      <c r="D20" s="36"/>
      <c r="E20" s="16">
        <v>200</v>
      </c>
      <c r="F20" s="18">
        <v>0.2</v>
      </c>
      <c r="G20" s="20">
        <v>0</v>
      </c>
      <c r="H20" s="18">
        <v>14</v>
      </c>
      <c r="I20" s="16">
        <v>28</v>
      </c>
      <c r="J20" s="20"/>
      <c r="K20" s="18">
        <v>0</v>
      </c>
      <c r="L20" s="19"/>
      <c r="M20" s="20"/>
      <c r="N20" s="18">
        <v>6</v>
      </c>
      <c r="O20" s="21">
        <v>0</v>
      </c>
      <c r="P20" s="18">
        <v>0</v>
      </c>
      <c r="Q20" s="18">
        <v>0.4</v>
      </c>
      <c r="R20" s="28">
        <v>1.65</v>
      </c>
    </row>
    <row r="21" spans="2:18">
      <c r="B21" s="16"/>
      <c r="C21" s="36" t="s">
        <v>27</v>
      </c>
      <c r="D21" s="36"/>
      <c r="E21" s="16">
        <v>115</v>
      </c>
      <c r="F21" s="18">
        <v>0</v>
      </c>
      <c r="G21" s="20">
        <v>1.2</v>
      </c>
      <c r="H21" s="18">
        <v>8.6</v>
      </c>
      <c r="I21" s="18">
        <v>44</v>
      </c>
      <c r="J21" s="20">
        <v>0.1</v>
      </c>
      <c r="K21" s="18">
        <v>37</v>
      </c>
      <c r="L21" s="19">
        <v>8.9999999999999993E-3</v>
      </c>
      <c r="M21" s="20">
        <v>0.3</v>
      </c>
      <c r="N21" s="18">
        <v>47.2</v>
      </c>
      <c r="O21" s="21">
        <v>31.9</v>
      </c>
      <c r="P21" s="18">
        <v>18</v>
      </c>
      <c r="Q21" s="18">
        <v>0.5</v>
      </c>
      <c r="R21" s="28">
        <v>155</v>
      </c>
    </row>
    <row r="22" spans="2:18">
      <c r="B22" s="32" t="s">
        <v>28</v>
      </c>
      <c r="C22" s="32"/>
      <c r="D22" s="32"/>
      <c r="E22" s="32"/>
      <c r="F22" s="9">
        <f>SUM(F16:F21)</f>
        <v>15.169999999999998</v>
      </c>
      <c r="G22" s="9">
        <f t="shared" ref="G22:Q22" si="0">SUM(G16:G21)</f>
        <v>19.98</v>
      </c>
      <c r="H22" s="9">
        <f t="shared" si="0"/>
        <v>79.58</v>
      </c>
      <c r="I22" s="9">
        <f t="shared" si="0"/>
        <v>529.4</v>
      </c>
      <c r="J22" s="9">
        <f t="shared" si="0"/>
        <v>0.25</v>
      </c>
      <c r="K22" s="9">
        <f t="shared" si="0"/>
        <v>37.14</v>
      </c>
      <c r="L22" s="10">
        <f t="shared" si="0"/>
        <v>9.8999999999999991E-2</v>
      </c>
      <c r="M22" s="9">
        <f t="shared" si="0"/>
        <v>2.1</v>
      </c>
      <c r="N22" s="9">
        <f t="shared" si="0"/>
        <v>171.7</v>
      </c>
      <c r="O22" s="11">
        <f t="shared" si="0"/>
        <v>242.1</v>
      </c>
      <c r="P22" s="9">
        <f t="shared" si="0"/>
        <v>61.6</v>
      </c>
      <c r="Q22" s="9">
        <f t="shared" si="0"/>
        <v>3.4099999999999997</v>
      </c>
      <c r="R22" s="30">
        <v>236.75</v>
      </c>
    </row>
    <row r="23" spans="2:18">
      <c r="B23" s="37" t="s">
        <v>29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2:18">
      <c r="B24" s="22">
        <v>53</v>
      </c>
      <c r="C24" s="35" t="s">
        <v>30</v>
      </c>
      <c r="D24" s="35"/>
      <c r="E24" s="22">
        <v>60</v>
      </c>
      <c r="F24" s="23">
        <v>1.65</v>
      </c>
      <c r="G24" s="23">
        <v>2.4700000000000002</v>
      </c>
      <c r="H24" s="23">
        <v>4.37</v>
      </c>
      <c r="I24" s="23">
        <v>43.74</v>
      </c>
      <c r="J24" s="23">
        <v>2.5000000000000001E-2</v>
      </c>
      <c r="K24" s="23">
        <v>4.12</v>
      </c>
      <c r="L24" s="24">
        <v>0</v>
      </c>
      <c r="M24" s="23">
        <v>0</v>
      </c>
      <c r="N24" s="23">
        <v>17</v>
      </c>
      <c r="O24" s="23">
        <v>25.18</v>
      </c>
      <c r="P24" s="23">
        <v>11.03</v>
      </c>
      <c r="Q24" s="23">
        <v>0.79</v>
      </c>
    </row>
    <row r="25" spans="2:18">
      <c r="B25" s="22">
        <v>83</v>
      </c>
      <c r="C25" s="38" t="s">
        <v>31</v>
      </c>
      <c r="D25" s="39"/>
      <c r="E25" s="22">
        <v>200</v>
      </c>
      <c r="F25" s="25">
        <v>5.64</v>
      </c>
      <c r="G25" s="25">
        <v>11.18</v>
      </c>
      <c r="H25" s="25">
        <v>12.44</v>
      </c>
      <c r="I25" s="25">
        <v>161</v>
      </c>
      <c r="J25" s="25">
        <v>0</v>
      </c>
      <c r="K25" s="25">
        <v>10.199999999999999</v>
      </c>
      <c r="L25" s="24">
        <v>0.17</v>
      </c>
      <c r="M25" s="26">
        <v>2</v>
      </c>
      <c r="N25" s="25">
        <v>34.200000000000003</v>
      </c>
      <c r="O25" s="27" t="s">
        <v>32</v>
      </c>
      <c r="P25" s="25">
        <v>18.100000000000001</v>
      </c>
      <c r="Q25" s="25">
        <v>0.9</v>
      </c>
    </row>
    <row r="26" spans="2:18">
      <c r="B26" s="22">
        <v>35</v>
      </c>
      <c r="C26" s="35" t="s">
        <v>33</v>
      </c>
      <c r="D26" s="35"/>
      <c r="E26" s="22">
        <v>150</v>
      </c>
      <c r="F26" s="25">
        <v>3.5</v>
      </c>
      <c r="G26" s="25">
        <v>5.3</v>
      </c>
      <c r="H26" s="25">
        <v>15.1</v>
      </c>
      <c r="I26" s="25">
        <v>125.8</v>
      </c>
      <c r="J26" s="26">
        <v>0.08</v>
      </c>
      <c r="K26" s="25">
        <v>32.1</v>
      </c>
      <c r="L26" s="24">
        <v>6.6000000000000003E-2</v>
      </c>
      <c r="M26" s="26">
        <v>2.2999999999999998</v>
      </c>
      <c r="N26" s="25">
        <v>79.3</v>
      </c>
      <c r="O26" s="27">
        <v>59.8</v>
      </c>
      <c r="P26" s="25">
        <v>1</v>
      </c>
      <c r="Q26" s="25">
        <v>1.8</v>
      </c>
    </row>
    <row r="27" spans="2:18">
      <c r="B27" s="22">
        <v>278</v>
      </c>
      <c r="C27" s="35" t="s">
        <v>34</v>
      </c>
      <c r="D27" s="35"/>
      <c r="E27" s="22">
        <v>90</v>
      </c>
      <c r="F27" s="25">
        <v>7.86</v>
      </c>
      <c r="G27" s="25">
        <v>7.98</v>
      </c>
      <c r="H27" s="25">
        <v>9.32</v>
      </c>
      <c r="I27" s="25">
        <v>140.97999999999999</v>
      </c>
      <c r="J27" s="25">
        <v>0.31</v>
      </c>
      <c r="K27" s="25">
        <v>0.6</v>
      </c>
      <c r="L27" s="24">
        <v>2E-3</v>
      </c>
      <c r="M27" s="26">
        <v>1.35</v>
      </c>
      <c r="N27" s="25">
        <v>34.4</v>
      </c>
      <c r="O27" s="27" t="s">
        <v>35</v>
      </c>
      <c r="P27" s="25">
        <v>17.84</v>
      </c>
      <c r="Q27" s="25">
        <v>0.8</v>
      </c>
    </row>
    <row r="28" spans="2:18">
      <c r="B28" s="22">
        <v>3</v>
      </c>
      <c r="C28" s="35" t="s">
        <v>24</v>
      </c>
      <c r="D28" s="35"/>
      <c r="E28" s="22">
        <v>50</v>
      </c>
      <c r="F28" s="22">
        <v>3.8</v>
      </c>
      <c r="G28" s="25">
        <v>0.3</v>
      </c>
      <c r="H28" s="25">
        <v>25.1</v>
      </c>
      <c r="I28" s="25">
        <v>118.4</v>
      </c>
      <c r="J28" s="25">
        <v>0.1</v>
      </c>
      <c r="K28" s="26"/>
      <c r="L28" s="24">
        <v>0.7</v>
      </c>
      <c r="M28" s="26">
        <v>1</v>
      </c>
      <c r="N28" s="25">
        <v>11.5</v>
      </c>
      <c r="O28" s="27">
        <v>42</v>
      </c>
      <c r="P28" s="25">
        <v>16.5</v>
      </c>
      <c r="Q28" s="25">
        <v>1</v>
      </c>
    </row>
    <row r="29" spans="2:18">
      <c r="B29" s="22">
        <v>21</v>
      </c>
      <c r="C29" s="38" t="s">
        <v>36</v>
      </c>
      <c r="D29" s="39"/>
      <c r="E29" s="22">
        <v>80</v>
      </c>
      <c r="F29" s="25">
        <v>5.2</v>
      </c>
      <c r="G29" s="25">
        <v>0.8</v>
      </c>
      <c r="H29" s="25">
        <v>32.1</v>
      </c>
      <c r="I29" s="25">
        <v>152</v>
      </c>
      <c r="J29" s="25">
        <v>0.1</v>
      </c>
      <c r="K29" s="26">
        <v>0</v>
      </c>
      <c r="L29" s="24">
        <v>0</v>
      </c>
      <c r="M29" s="26">
        <v>0</v>
      </c>
      <c r="N29" s="25">
        <v>30.4</v>
      </c>
      <c r="O29" s="27" t="s">
        <v>37</v>
      </c>
      <c r="P29" s="25">
        <v>39.200000000000003</v>
      </c>
      <c r="Q29" s="22">
        <v>1.6</v>
      </c>
    </row>
    <row r="30" spans="2:18">
      <c r="B30" s="22">
        <v>22</v>
      </c>
      <c r="C30" s="35" t="s">
        <v>38</v>
      </c>
      <c r="D30" s="35"/>
      <c r="E30" s="22">
        <v>200</v>
      </c>
      <c r="F30" s="23">
        <v>0.4</v>
      </c>
      <c r="G30" s="23">
        <v>0</v>
      </c>
      <c r="H30" s="23">
        <v>26.9</v>
      </c>
      <c r="I30" s="25">
        <v>111</v>
      </c>
      <c r="J30" s="26">
        <v>0</v>
      </c>
      <c r="K30" s="25">
        <v>0.2</v>
      </c>
      <c r="L30" s="24">
        <v>0</v>
      </c>
      <c r="M30" s="26">
        <v>0</v>
      </c>
      <c r="N30" s="25">
        <v>28.5</v>
      </c>
      <c r="O30" s="27">
        <v>13.9</v>
      </c>
      <c r="P30" s="25">
        <v>7.2</v>
      </c>
      <c r="Q30" s="25">
        <v>1.1000000000000001</v>
      </c>
    </row>
    <row r="31" spans="2:18">
      <c r="B31" s="33" t="s">
        <v>39</v>
      </c>
      <c r="C31" s="33"/>
      <c r="D31" s="33"/>
      <c r="E31" s="33"/>
      <c r="F31" s="12">
        <f>SUM(F24:F30)</f>
        <v>28.049999999999997</v>
      </c>
      <c r="G31" s="12">
        <f t="shared" ref="G31:Q31" si="1">SUM(G24:G30)</f>
        <v>28.03</v>
      </c>
      <c r="H31" s="12">
        <f t="shared" si="1"/>
        <v>125.33000000000001</v>
      </c>
      <c r="I31" s="12">
        <f t="shared" si="1"/>
        <v>852.92</v>
      </c>
      <c r="J31" s="12">
        <f t="shared" si="1"/>
        <v>0.61499999999999999</v>
      </c>
      <c r="K31" s="12">
        <f t="shared" si="1"/>
        <v>47.220000000000006</v>
      </c>
      <c r="L31" s="13">
        <f t="shared" si="1"/>
        <v>0.93799999999999994</v>
      </c>
      <c r="M31" s="12">
        <f t="shared" si="1"/>
        <v>6.65</v>
      </c>
      <c r="N31" s="12">
        <f t="shared" si="1"/>
        <v>235.3</v>
      </c>
      <c r="O31" s="14">
        <f t="shared" si="1"/>
        <v>140.88</v>
      </c>
      <c r="P31" s="12">
        <f t="shared" si="1"/>
        <v>110.87</v>
      </c>
      <c r="Q31" s="12">
        <f t="shared" si="1"/>
        <v>7.99</v>
      </c>
    </row>
    <row r="32" spans="2:18">
      <c r="B32" s="34" t="s">
        <v>40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2:17">
      <c r="B33" s="22">
        <v>147</v>
      </c>
      <c r="C33" s="35" t="s">
        <v>41</v>
      </c>
      <c r="D33" s="35"/>
      <c r="E33" s="22">
        <v>100</v>
      </c>
      <c r="F33" s="25">
        <v>6.92</v>
      </c>
      <c r="G33" s="25">
        <v>6.97</v>
      </c>
      <c r="H33" s="25">
        <v>19.68</v>
      </c>
      <c r="I33" s="25">
        <v>171.3</v>
      </c>
      <c r="J33" s="25">
        <v>0.125</v>
      </c>
      <c r="K33" s="25">
        <v>1.37</v>
      </c>
      <c r="L33" s="24">
        <v>1.2500000000000001E-2</v>
      </c>
      <c r="M33" s="26">
        <v>1.06</v>
      </c>
      <c r="N33" s="25">
        <v>16</v>
      </c>
      <c r="O33" s="27" t="s">
        <v>42</v>
      </c>
      <c r="P33" s="25">
        <v>12.75</v>
      </c>
      <c r="Q33" s="25">
        <v>1.375</v>
      </c>
    </row>
    <row r="34" spans="2:17">
      <c r="B34" s="16">
        <v>6</v>
      </c>
      <c r="C34" s="36" t="s">
        <v>43</v>
      </c>
      <c r="D34" s="36"/>
      <c r="E34" s="16">
        <v>200</v>
      </c>
      <c r="F34" s="18">
        <v>4</v>
      </c>
      <c r="G34" s="18">
        <v>4.0999999999999996</v>
      </c>
      <c r="H34" s="18">
        <v>16.5</v>
      </c>
      <c r="I34" s="18">
        <v>113.2</v>
      </c>
      <c r="J34" s="20">
        <v>0</v>
      </c>
      <c r="K34" s="18">
        <v>0.6</v>
      </c>
      <c r="L34" s="21" t="s">
        <v>44</v>
      </c>
      <c r="M34" s="20">
        <v>0</v>
      </c>
      <c r="N34" s="18">
        <v>124.5</v>
      </c>
      <c r="O34" s="21">
        <v>100.9</v>
      </c>
      <c r="P34" s="18">
        <v>22.3</v>
      </c>
      <c r="Q34" s="18">
        <v>0.5</v>
      </c>
    </row>
    <row r="35" spans="2:17">
      <c r="B35" s="16">
        <v>13</v>
      </c>
      <c r="C35" s="36" t="s">
        <v>45</v>
      </c>
      <c r="D35" s="36"/>
      <c r="E35" s="16">
        <v>170</v>
      </c>
      <c r="F35" s="16">
        <v>0.7</v>
      </c>
      <c r="G35" s="18">
        <v>0.7</v>
      </c>
      <c r="H35" s="18">
        <v>16.2</v>
      </c>
      <c r="I35" s="18">
        <v>77.8</v>
      </c>
      <c r="J35" s="18">
        <v>0.1</v>
      </c>
      <c r="K35" s="20">
        <v>6.8</v>
      </c>
      <c r="L35" s="19">
        <v>6.0000000000000001E-3</v>
      </c>
      <c r="M35" s="20">
        <v>1.1000000000000001</v>
      </c>
      <c r="N35" s="18">
        <v>24.6</v>
      </c>
      <c r="O35" s="21">
        <v>16.899999999999999</v>
      </c>
      <c r="P35" s="18">
        <v>12.2</v>
      </c>
      <c r="Q35" s="18">
        <v>3.4</v>
      </c>
    </row>
    <row r="36" spans="2:17">
      <c r="B36" s="32" t="s">
        <v>46</v>
      </c>
      <c r="C36" s="32"/>
      <c r="D36" s="32"/>
      <c r="E36" s="32"/>
      <c r="F36" s="15">
        <f>SUM(F33:F35)</f>
        <v>11.62</v>
      </c>
      <c r="G36" s="15">
        <f t="shared" ref="G36:Q36" si="2">SUM(G33:G35)</f>
        <v>11.77</v>
      </c>
      <c r="H36" s="15">
        <f t="shared" si="2"/>
        <v>52.379999999999995</v>
      </c>
      <c r="I36" s="15">
        <f t="shared" si="2"/>
        <v>362.3</v>
      </c>
      <c r="J36" s="9">
        <f t="shared" si="2"/>
        <v>0.22500000000000001</v>
      </c>
      <c r="K36" s="9">
        <f t="shared" si="2"/>
        <v>8.77</v>
      </c>
      <c r="L36" s="10">
        <f t="shared" si="2"/>
        <v>1.8500000000000003E-2</v>
      </c>
      <c r="M36" s="9">
        <f t="shared" si="2"/>
        <v>2.16</v>
      </c>
      <c r="N36" s="9">
        <f t="shared" si="2"/>
        <v>165.1</v>
      </c>
      <c r="O36" s="11">
        <f t="shared" si="2"/>
        <v>117.80000000000001</v>
      </c>
      <c r="P36" s="9">
        <f t="shared" si="2"/>
        <v>47.25</v>
      </c>
      <c r="Q36" s="9">
        <f t="shared" si="2"/>
        <v>5.2750000000000004</v>
      </c>
    </row>
    <row r="37" spans="2:17">
      <c r="B37" s="32" t="s">
        <v>47</v>
      </c>
      <c r="C37" s="32"/>
      <c r="D37" s="32"/>
      <c r="E37" s="32"/>
      <c r="F37" s="9">
        <f>F22+F31+F36</f>
        <v>54.839999999999996</v>
      </c>
      <c r="G37" s="9">
        <f t="shared" ref="G37:Q37" si="3">G22+G31+G36</f>
        <v>59.78</v>
      </c>
      <c r="H37" s="9">
        <f t="shared" si="3"/>
        <v>257.29000000000002</v>
      </c>
      <c r="I37" s="9">
        <f t="shared" si="3"/>
        <v>1744.62</v>
      </c>
      <c r="J37" s="9">
        <f t="shared" si="3"/>
        <v>1.0900000000000001</v>
      </c>
      <c r="K37" s="9">
        <f t="shared" si="3"/>
        <v>93.13000000000001</v>
      </c>
      <c r="L37" s="10">
        <f t="shared" si="3"/>
        <v>1.0554999999999999</v>
      </c>
      <c r="M37" s="9">
        <f t="shared" si="3"/>
        <v>10.91</v>
      </c>
      <c r="N37" s="9">
        <f t="shared" si="3"/>
        <v>572.1</v>
      </c>
      <c r="O37" s="11">
        <f t="shared" si="3"/>
        <v>500.78000000000003</v>
      </c>
      <c r="P37" s="9">
        <f t="shared" si="3"/>
        <v>219.72</v>
      </c>
      <c r="Q37" s="9">
        <f t="shared" si="3"/>
        <v>16.675000000000001</v>
      </c>
    </row>
  </sheetData>
  <mergeCells count="35">
    <mergeCell ref="C18:D18"/>
    <mergeCell ref="G10:I10"/>
    <mergeCell ref="K10:L10"/>
    <mergeCell ref="E11:F11"/>
    <mergeCell ref="I11:L11"/>
    <mergeCell ref="C12:D13"/>
    <mergeCell ref="E12:E13"/>
    <mergeCell ref="F12:H12"/>
    <mergeCell ref="I12:I13"/>
    <mergeCell ref="J12:M12"/>
    <mergeCell ref="N12:Q12"/>
    <mergeCell ref="C14:D14"/>
    <mergeCell ref="B15:Q15"/>
    <mergeCell ref="C16:D16"/>
    <mergeCell ref="C17:D17"/>
    <mergeCell ref="B12:B13"/>
    <mergeCell ref="C30:D30"/>
    <mergeCell ref="C19:D19"/>
    <mergeCell ref="C20:D20"/>
    <mergeCell ref="C21:D21"/>
    <mergeCell ref="B22:E22"/>
    <mergeCell ref="B23:Q23"/>
    <mergeCell ref="C24:D24"/>
    <mergeCell ref="C25:D25"/>
    <mergeCell ref="C26:D26"/>
    <mergeCell ref="C27:D27"/>
    <mergeCell ref="C28:D28"/>
    <mergeCell ref="C29:D29"/>
    <mergeCell ref="B37:E37"/>
    <mergeCell ref="B31:E31"/>
    <mergeCell ref="B32:Q32"/>
    <mergeCell ref="C33:D33"/>
    <mergeCell ref="C34:D34"/>
    <mergeCell ref="C35:D35"/>
    <mergeCell ref="B36:E3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2022-04-03T22:25:54Z</dcterms:modified>
</cp:coreProperties>
</file>