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32" i="1"/>
  <c r="P32"/>
  <c r="O32"/>
  <c r="N32"/>
  <c r="M32"/>
  <c r="L32"/>
  <c r="K32"/>
  <c r="J32"/>
  <c r="I32"/>
  <c r="H32"/>
  <c r="G32"/>
  <c r="F32"/>
  <c r="Q26"/>
  <c r="P26"/>
  <c r="O26"/>
  <c r="N26"/>
  <c r="M26"/>
  <c r="L26"/>
  <c r="K26"/>
  <c r="J26"/>
  <c r="I26"/>
  <c r="H26"/>
  <c r="G26"/>
  <c r="F26"/>
  <c r="Q17"/>
  <c r="Q33" s="1"/>
  <c r="P17"/>
  <c r="P33" s="1"/>
  <c r="O17"/>
  <c r="O33" s="1"/>
  <c r="N17"/>
  <c r="N33" s="1"/>
  <c r="M17"/>
  <c r="M33" s="1"/>
  <c r="L17"/>
  <c r="L33" s="1"/>
  <c r="K17"/>
  <c r="K33" s="1"/>
  <c r="J17"/>
  <c r="J33" s="1"/>
  <c r="I17"/>
  <c r="I33" s="1"/>
  <c r="H17"/>
  <c r="H33" s="1"/>
  <c r="G17"/>
  <c r="G33" s="1"/>
  <c r="F17"/>
  <c r="F33" s="1"/>
</calcChain>
</file>

<file path=xl/sharedStrings.xml><?xml version="1.0" encoding="utf-8"?>
<sst xmlns="http://schemas.openxmlformats.org/spreadsheetml/2006/main" count="49" uniqueCount="48">
  <si>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</si>
  <si>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</si>
  <si>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</si>
  <si>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</si>
  <si>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</si>
  <si>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</si>
  <si>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</si>
  <si>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</si>
  <si>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</si>
  <si>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</si>
  <si>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</si>
  <si>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</si>
  <si>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</si>
  <si>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</si>
  <si>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</si>
  <si>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</si>
  <si>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</si>
  <si>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</si>
  <si>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</si>
  <si>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</si>
  <si>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</si>
  <si>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</si>
  <si>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</si>
  <si>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Пудинг из творога</t>
  </si>
  <si>
    <t>Хлеб пшеничный</t>
  </si>
  <si>
    <t>Вафли витаминизированные</t>
  </si>
  <si>
    <t>Масло сливочное порциями</t>
  </si>
  <si>
    <t>Итого за Завтрак 7-11 лет</t>
  </si>
  <si>
    <t>Обед 7-11 лет бесплатные</t>
  </si>
  <si>
    <t>Салат "Степной"</t>
  </si>
  <si>
    <t>Суп картофельный с клецками</t>
  </si>
  <si>
    <t>Плов из птицы</t>
  </si>
  <si>
    <t>Хлеб ржаной</t>
  </si>
  <si>
    <t>Компот  из смеси сухофруктов</t>
  </si>
  <si>
    <t>Итого за Обед 7-11 лет бесплатные</t>
  </si>
  <si>
    <t xml:space="preserve">Полдник 7-11 лет </t>
  </si>
  <si>
    <t>Молоко кипяченое</t>
  </si>
  <si>
    <t>Йогурт</t>
  </si>
  <si>
    <t xml:space="preserve">Итого за Полдник 7-11 лет </t>
  </si>
  <si>
    <t>Итого за день</t>
  </si>
  <si>
    <t>46</t>
  </si>
  <si>
    <t>124,8</t>
  </si>
  <si>
    <t>14,4</t>
  </si>
  <si>
    <t>Яблоко</t>
  </si>
  <si>
    <t>ИТОГО</t>
  </si>
  <si>
    <t>МБОУ НОШ ЯНРАКЫННОТ</t>
  </si>
  <si>
    <t xml:space="preserve">Чай  с  сахаром </t>
  </si>
  <si>
    <t>Конфета Тими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</si>
</sst>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b/>
      <sz val="8"/>
      <name val="Arial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center" vertical="top"/>
    </xf>
    <xf numFmtId="165" fontId="3" fillId="0" borderId="4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R34"/>
  <sheetViews>
    <sheetView tabSelected="1" workbookViewId="0">
      <selection activeCell="U21" sqref="U21"/>
    </sheetView>
  </sheetViews>
  <sheetFormatPr defaultRowHeight="15"/>
  <cols>
    <col min="4" max="4" width="15.7109375" customWidth="1"/>
  </cols>
  <sheetData>
    <row r="6" spans="2:18">
      <c r="B6" s="1"/>
      <c r="C6" s="2"/>
      <c r="D6" s="2"/>
      <c r="E6" s="2"/>
      <c r="F6" s="3" t="s">
        <v>45</v>
      </c>
      <c r="G6" s="35"/>
      <c r="H6" s="35"/>
      <c r="I6" s="35"/>
      <c r="J6" s="2"/>
      <c r="K6" s="36" t="s">
        <v>0</v>
      </c>
      <c r="L6" s="36"/>
      <c r="M6" s="2" t="s">
        <v>1</v>
      </c>
      <c r="N6" s="2"/>
      <c r="O6" s="4"/>
      <c r="P6" s="2"/>
      <c r="Q6" s="2"/>
    </row>
    <row r="7" spans="2:18">
      <c r="B7" s="2"/>
      <c r="C7" s="2"/>
      <c r="D7" s="2"/>
      <c r="E7" s="37">
        <v>44637</v>
      </c>
      <c r="F7" s="36"/>
      <c r="G7" s="5"/>
      <c r="H7" s="2"/>
      <c r="I7" s="36" t="s">
        <v>2</v>
      </c>
      <c r="J7" s="36"/>
      <c r="K7" s="36"/>
      <c r="L7" s="36"/>
      <c r="M7" s="2" t="s">
        <v>3</v>
      </c>
      <c r="N7" s="2"/>
      <c r="O7" s="4"/>
      <c r="P7" s="2"/>
      <c r="Q7" s="2"/>
      <c r="R7" t="s">
        <v>44</v>
      </c>
    </row>
    <row r="8" spans="2:18">
      <c r="B8" s="31" t="s">
        <v>4</v>
      </c>
      <c r="C8" s="31" t="s">
        <v>5</v>
      </c>
      <c r="D8" s="31"/>
      <c r="E8" s="31" t="s">
        <v>6</v>
      </c>
      <c r="F8" s="31" t="s">
        <v>7</v>
      </c>
      <c r="G8" s="31"/>
      <c r="H8" s="31"/>
      <c r="I8" s="31" t="s">
        <v>8</v>
      </c>
      <c r="J8" s="31" t="s">
        <v>9</v>
      </c>
      <c r="K8" s="31"/>
      <c r="L8" s="31"/>
      <c r="M8" s="31"/>
      <c r="N8" s="31" t="s">
        <v>10</v>
      </c>
      <c r="O8" s="31"/>
      <c r="P8" s="31"/>
      <c r="Q8" s="31"/>
    </row>
    <row r="9" spans="2:18">
      <c r="B9" s="31"/>
      <c r="C9" s="31"/>
      <c r="D9" s="31"/>
      <c r="E9" s="31"/>
      <c r="F9" s="6" t="s">
        <v>11</v>
      </c>
      <c r="G9" s="6" t="s">
        <v>12</v>
      </c>
      <c r="H9" s="6" t="s">
        <v>13</v>
      </c>
      <c r="I9" s="31"/>
      <c r="J9" s="6" t="s">
        <v>14</v>
      </c>
      <c r="K9" s="6" t="s">
        <v>15</v>
      </c>
      <c r="L9" s="6" t="s">
        <v>16</v>
      </c>
      <c r="M9" s="6" t="s">
        <v>17</v>
      </c>
      <c r="N9" s="6" t="s">
        <v>18</v>
      </c>
      <c r="O9" s="7" t="s">
        <v>19</v>
      </c>
      <c r="P9" s="6" t="s">
        <v>20</v>
      </c>
      <c r="Q9" s="6" t="s">
        <v>21</v>
      </c>
    </row>
    <row r="10" spans="2:18">
      <c r="B10" s="8">
        <v>1</v>
      </c>
      <c r="C10" s="32">
        <v>2</v>
      </c>
      <c r="D10" s="32"/>
      <c r="E10" s="8">
        <v>3</v>
      </c>
      <c r="F10" s="8">
        <v>4</v>
      </c>
      <c r="G10" s="8">
        <v>5</v>
      </c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8">
        <v>11</v>
      </c>
      <c r="N10" s="8">
        <v>12</v>
      </c>
      <c r="O10" s="9">
        <v>13</v>
      </c>
      <c r="P10" s="8">
        <v>14</v>
      </c>
      <c r="Q10" s="8">
        <v>15</v>
      </c>
    </row>
    <row r="11" spans="2:18">
      <c r="B11" s="33" t="s">
        <v>22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2:18">
      <c r="B12" s="13">
        <v>67</v>
      </c>
      <c r="C12" s="34" t="s">
        <v>23</v>
      </c>
      <c r="D12" s="34"/>
      <c r="E12" s="13">
        <v>150</v>
      </c>
      <c r="F12" s="14">
        <v>14.9</v>
      </c>
      <c r="G12" s="14">
        <v>10.4</v>
      </c>
      <c r="H12" s="14">
        <v>24.3</v>
      </c>
      <c r="I12" s="14">
        <v>244</v>
      </c>
      <c r="J12" s="14">
        <v>0.12</v>
      </c>
      <c r="K12" s="14">
        <v>0.5</v>
      </c>
      <c r="L12" s="15">
        <v>0.1</v>
      </c>
      <c r="M12" s="14"/>
      <c r="N12" s="14">
        <v>198</v>
      </c>
      <c r="O12" s="14">
        <v>260.3</v>
      </c>
      <c r="P12" s="14">
        <v>34.1</v>
      </c>
      <c r="Q12" s="14">
        <v>0.9</v>
      </c>
      <c r="R12" s="22">
        <v>102.32</v>
      </c>
    </row>
    <row r="13" spans="2:18">
      <c r="B13" s="13">
        <v>3</v>
      </c>
      <c r="C13" s="28" t="s">
        <v>24</v>
      </c>
      <c r="D13" s="28"/>
      <c r="E13" s="13">
        <v>50</v>
      </c>
      <c r="F13" s="13">
        <v>3.8</v>
      </c>
      <c r="G13" s="16">
        <v>0.3</v>
      </c>
      <c r="H13" s="16">
        <v>25.1</v>
      </c>
      <c r="I13" s="16">
        <v>118.4</v>
      </c>
      <c r="J13" s="16">
        <v>0.1</v>
      </c>
      <c r="K13" s="17"/>
      <c r="L13" s="15"/>
      <c r="M13" s="17">
        <v>1</v>
      </c>
      <c r="N13" s="16">
        <v>11.5</v>
      </c>
      <c r="O13" s="18">
        <v>42</v>
      </c>
      <c r="P13" s="16">
        <v>16.5</v>
      </c>
      <c r="Q13" s="16">
        <v>1</v>
      </c>
      <c r="R13" s="23">
        <v>12.75</v>
      </c>
    </row>
    <row r="14" spans="2:18">
      <c r="B14" s="13">
        <v>121</v>
      </c>
      <c r="C14" s="28" t="s">
        <v>47</v>
      </c>
      <c r="D14" s="28"/>
      <c r="E14" s="13">
        <v>27</v>
      </c>
      <c r="F14" s="13">
        <v>0.8</v>
      </c>
      <c r="G14" s="16">
        <v>1</v>
      </c>
      <c r="H14" s="16">
        <v>23.2</v>
      </c>
      <c r="I14" s="16">
        <v>106.2</v>
      </c>
      <c r="J14" s="17">
        <v>0</v>
      </c>
      <c r="K14" s="16">
        <v>0</v>
      </c>
      <c r="L14" s="15">
        <v>0</v>
      </c>
      <c r="M14" s="17">
        <v>0</v>
      </c>
      <c r="N14" s="16">
        <v>4.8</v>
      </c>
      <c r="O14" s="18">
        <v>10.8</v>
      </c>
      <c r="P14" s="16">
        <v>3</v>
      </c>
      <c r="Q14" s="16">
        <v>0.5</v>
      </c>
      <c r="R14" s="23">
        <v>23.03</v>
      </c>
    </row>
    <row r="15" spans="2:18">
      <c r="B15" s="13">
        <v>1</v>
      </c>
      <c r="C15" s="28" t="s">
        <v>26</v>
      </c>
      <c r="D15" s="28"/>
      <c r="E15" s="13">
        <v>10</v>
      </c>
      <c r="F15" s="16">
        <v>0</v>
      </c>
      <c r="G15" s="16">
        <v>8.1999999999999993</v>
      </c>
      <c r="H15" s="17">
        <v>0.1</v>
      </c>
      <c r="I15" s="16">
        <v>75</v>
      </c>
      <c r="J15" s="17">
        <v>0</v>
      </c>
      <c r="K15" s="16">
        <v>0</v>
      </c>
      <c r="L15" s="15">
        <v>5.8999999999999997E-2</v>
      </c>
      <c r="M15" s="17"/>
      <c r="N15" s="13">
        <v>1</v>
      </c>
      <c r="O15" s="18">
        <v>2</v>
      </c>
      <c r="P15" s="17">
        <v>0</v>
      </c>
      <c r="Q15" s="17">
        <v>0</v>
      </c>
      <c r="R15" s="24">
        <v>9.25</v>
      </c>
    </row>
    <row r="16" spans="2:18">
      <c r="B16" s="13">
        <v>10</v>
      </c>
      <c r="C16" s="28" t="s">
        <v>46</v>
      </c>
      <c r="D16" s="28"/>
      <c r="E16" s="13">
        <v>200</v>
      </c>
      <c r="F16" s="16">
        <v>0.2</v>
      </c>
      <c r="G16" s="17">
        <v>0</v>
      </c>
      <c r="H16" s="16">
        <v>10.1</v>
      </c>
      <c r="I16" s="13">
        <v>42.2</v>
      </c>
      <c r="J16" s="17">
        <v>0</v>
      </c>
      <c r="K16" s="16">
        <v>1.1000000000000001</v>
      </c>
      <c r="L16" s="15">
        <v>0.1</v>
      </c>
      <c r="M16" s="17">
        <v>0</v>
      </c>
      <c r="N16" s="16">
        <v>12.5</v>
      </c>
      <c r="O16" s="18">
        <v>5.0999999999999996</v>
      </c>
      <c r="P16" s="16">
        <v>4.4000000000000004</v>
      </c>
      <c r="Q16" s="16">
        <v>0.5</v>
      </c>
      <c r="R16" s="23">
        <v>1.65</v>
      </c>
    </row>
    <row r="17" spans="2:18">
      <c r="B17" s="25" t="s">
        <v>27</v>
      </c>
      <c r="C17" s="25"/>
      <c r="D17" s="25"/>
      <c r="E17" s="25"/>
      <c r="F17" s="19">
        <f>SUM(F12:F16)</f>
        <v>19.7</v>
      </c>
      <c r="G17" s="19">
        <f t="shared" ref="G17:Q17" si="0">SUM(G12:G16)</f>
        <v>19.899999999999999</v>
      </c>
      <c r="H17" s="19">
        <f t="shared" si="0"/>
        <v>82.8</v>
      </c>
      <c r="I17" s="19">
        <f t="shared" si="0"/>
        <v>585.79999999999995</v>
      </c>
      <c r="J17" s="19">
        <f t="shared" si="0"/>
        <v>0.22</v>
      </c>
      <c r="K17" s="19">
        <f t="shared" si="0"/>
        <v>1.6</v>
      </c>
      <c r="L17" s="20">
        <f t="shared" si="0"/>
        <v>0.25900000000000001</v>
      </c>
      <c r="M17" s="19">
        <f t="shared" si="0"/>
        <v>1</v>
      </c>
      <c r="N17" s="19">
        <f t="shared" si="0"/>
        <v>227.8</v>
      </c>
      <c r="O17" s="21">
        <f t="shared" si="0"/>
        <v>320.20000000000005</v>
      </c>
      <c r="P17" s="19">
        <f t="shared" si="0"/>
        <v>58</v>
      </c>
      <c r="Q17" s="19">
        <f t="shared" si="0"/>
        <v>2.9</v>
      </c>
      <c r="R17" s="23">
        <v>149.1</v>
      </c>
    </row>
    <row r="18" spans="2:18">
      <c r="B18" s="27" t="s">
        <v>28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8">
      <c r="B19" s="13">
        <v>25</v>
      </c>
      <c r="C19" s="29" t="s">
        <v>29</v>
      </c>
      <c r="D19" s="30"/>
      <c r="E19" s="13">
        <v>60</v>
      </c>
      <c r="F19" s="14">
        <v>0.9</v>
      </c>
      <c r="G19" s="14">
        <v>3.06</v>
      </c>
      <c r="H19" s="14">
        <v>5.3</v>
      </c>
      <c r="I19" s="14">
        <v>43</v>
      </c>
      <c r="J19" s="14">
        <v>0.04</v>
      </c>
      <c r="K19" s="14">
        <v>4.8899999999999997</v>
      </c>
      <c r="L19" s="15">
        <v>0</v>
      </c>
      <c r="M19" s="14">
        <v>0</v>
      </c>
      <c r="N19" s="14">
        <v>14.9</v>
      </c>
      <c r="O19" s="14">
        <v>12.45</v>
      </c>
      <c r="P19" s="14">
        <v>9.8000000000000007</v>
      </c>
      <c r="Q19" s="14">
        <v>0.43</v>
      </c>
    </row>
    <row r="20" spans="2:18">
      <c r="B20" s="13">
        <v>51</v>
      </c>
      <c r="C20" s="29" t="s">
        <v>30</v>
      </c>
      <c r="D20" s="30"/>
      <c r="E20" s="13">
        <v>200</v>
      </c>
      <c r="F20" s="14">
        <v>4.16</v>
      </c>
      <c r="G20" s="14">
        <v>5.68</v>
      </c>
      <c r="H20" s="14">
        <v>15.27</v>
      </c>
      <c r="I20" s="14">
        <v>119.34</v>
      </c>
      <c r="J20" s="14">
        <v>0.1</v>
      </c>
      <c r="K20" s="14">
        <v>4.5999999999999996</v>
      </c>
      <c r="L20" s="15">
        <v>0.16700000000000001</v>
      </c>
      <c r="M20" s="14">
        <v>1.3</v>
      </c>
      <c r="N20" s="14">
        <v>22.9</v>
      </c>
      <c r="O20" s="14" t="s">
        <v>40</v>
      </c>
      <c r="P20" s="14">
        <v>18.2</v>
      </c>
      <c r="Q20" s="14">
        <v>0.8</v>
      </c>
    </row>
    <row r="21" spans="2:18">
      <c r="B21" s="13">
        <v>601</v>
      </c>
      <c r="C21" s="28" t="s">
        <v>31</v>
      </c>
      <c r="D21" s="28"/>
      <c r="E21" s="13">
        <v>150</v>
      </c>
      <c r="F21" s="14">
        <v>12.7</v>
      </c>
      <c r="G21" s="14">
        <v>16.7</v>
      </c>
      <c r="H21" s="14">
        <v>18.899999999999999</v>
      </c>
      <c r="I21" s="14">
        <v>299</v>
      </c>
      <c r="J21" s="14">
        <v>0.1</v>
      </c>
      <c r="K21" s="14">
        <v>1.8</v>
      </c>
      <c r="L21" s="14">
        <v>0.71</v>
      </c>
      <c r="M21" s="14">
        <v>0.62</v>
      </c>
      <c r="N21" s="14">
        <v>23.6</v>
      </c>
      <c r="O21" s="14">
        <v>201.6</v>
      </c>
      <c r="P21" s="14">
        <v>42.5</v>
      </c>
      <c r="Q21" s="14">
        <v>1.9</v>
      </c>
    </row>
    <row r="22" spans="2:18">
      <c r="B22" s="13"/>
      <c r="C22" s="28"/>
      <c r="D22" s="28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2:18">
      <c r="B23" s="13">
        <v>3</v>
      </c>
      <c r="C23" s="28" t="s">
        <v>24</v>
      </c>
      <c r="D23" s="28"/>
      <c r="E23" s="13">
        <v>50</v>
      </c>
      <c r="F23" s="13">
        <v>3.8</v>
      </c>
      <c r="G23" s="16">
        <v>0.3</v>
      </c>
      <c r="H23" s="16">
        <v>25.1</v>
      </c>
      <c r="I23" s="16">
        <v>118.4</v>
      </c>
      <c r="J23" s="16">
        <v>0.1</v>
      </c>
      <c r="K23" s="17"/>
      <c r="L23" s="15">
        <v>0.7</v>
      </c>
      <c r="M23" s="17">
        <v>1</v>
      </c>
      <c r="N23" s="16">
        <v>11.5</v>
      </c>
      <c r="O23" s="18">
        <v>42</v>
      </c>
      <c r="P23" s="16">
        <v>16.5</v>
      </c>
      <c r="Q23" s="16">
        <v>1</v>
      </c>
    </row>
    <row r="24" spans="2:18">
      <c r="B24" s="13">
        <v>21</v>
      </c>
      <c r="C24" s="29" t="s">
        <v>32</v>
      </c>
      <c r="D24" s="30"/>
      <c r="E24" s="13">
        <v>80</v>
      </c>
      <c r="F24" s="16">
        <v>5.2</v>
      </c>
      <c r="G24" s="16">
        <v>0.8</v>
      </c>
      <c r="H24" s="16">
        <v>32.1</v>
      </c>
      <c r="I24" s="16">
        <v>152</v>
      </c>
      <c r="J24" s="16">
        <v>0.1</v>
      </c>
      <c r="K24" s="17">
        <v>0</v>
      </c>
      <c r="L24" s="15">
        <v>0</v>
      </c>
      <c r="M24" s="17">
        <v>0</v>
      </c>
      <c r="N24" s="16">
        <v>30.4</v>
      </c>
      <c r="O24" s="18" t="s">
        <v>41</v>
      </c>
      <c r="P24" s="16">
        <v>39.200000000000003</v>
      </c>
      <c r="Q24" s="13">
        <v>1.6</v>
      </c>
    </row>
    <row r="25" spans="2:18">
      <c r="B25" s="13">
        <v>22</v>
      </c>
      <c r="C25" s="28" t="s">
        <v>33</v>
      </c>
      <c r="D25" s="28"/>
      <c r="E25" s="13">
        <v>200</v>
      </c>
      <c r="F25" s="13">
        <v>0.4</v>
      </c>
      <c r="G25" s="17">
        <v>0</v>
      </c>
      <c r="H25" s="16">
        <v>26.9</v>
      </c>
      <c r="I25" s="16">
        <v>111</v>
      </c>
      <c r="J25" s="17">
        <v>0</v>
      </c>
      <c r="K25" s="16">
        <v>0.2</v>
      </c>
      <c r="L25" s="15">
        <v>0</v>
      </c>
      <c r="M25" s="17">
        <v>0</v>
      </c>
      <c r="N25" s="16">
        <v>28.5</v>
      </c>
      <c r="O25" s="18">
        <v>13.9</v>
      </c>
      <c r="P25" s="16">
        <v>7.2</v>
      </c>
      <c r="Q25" s="16">
        <v>1.1000000000000001</v>
      </c>
    </row>
    <row r="26" spans="2:18">
      <c r="B26" s="25" t="s">
        <v>34</v>
      </c>
      <c r="C26" s="25"/>
      <c r="D26" s="25"/>
      <c r="E26" s="25"/>
      <c r="F26" s="19">
        <f>SUM(F19:F25)</f>
        <v>27.159999999999997</v>
      </c>
      <c r="G26" s="19">
        <f t="shared" ref="G26:Q26" si="1">SUM(G19:G25)</f>
        <v>26.54</v>
      </c>
      <c r="H26" s="19">
        <f t="shared" si="1"/>
        <v>123.57</v>
      </c>
      <c r="I26" s="19">
        <f t="shared" si="1"/>
        <v>842.74</v>
      </c>
      <c r="J26" s="19">
        <f t="shared" si="1"/>
        <v>0.44000000000000006</v>
      </c>
      <c r="K26" s="19">
        <f t="shared" si="1"/>
        <v>11.489999999999998</v>
      </c>
      <c r="L26" s="20">
        <f t="shared" si="1"/>
        <v>1.577</v>
      </c>
      <c r="M26" s="19">
        <f t="shared" si="1"/>
        <v>2.92</v>
      </c>
      <c r="N26" s="19">
        <f t="shared" si="1"/>
        <v>131.80000000000001</v>
      </c>
      <c r="O26" s="21">
        <f t="shared" si="1"/>
        <v>269.94999999999993</v>
      </c>
      <c r="P26" s="19">
        <f t="shared" si="1"/>
        <v>133.4</v>
      </c>
      <c r="Q26" s="19">
        <f t="shared" si="1"/>
        <v>6.83</v>
      </c>
    </row>
    <row r="27" spans="2:18">
      <c r="B27" s="27" t="s">
        <v>35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8">
      <c r="B28" s="13">
        <v>434</v>
      </c>
      <c r="C28" s="28" t="s">
        <v>36</v>
      </c>
      <c r="D28" s="28"/>
      <c r="E28" s="13">
        <v>200</v>
      </c>
      <c r="F28" s="14">
        <v>5.6</v>
      </c>
      <c r="G28" s="14">
        <v>4.9000000000000004</v>
      </c>
      <c r="H28" s="14">
        <v>9.3000000000000007</v>
      </c>
      <c r="I28" s="13">
        <v>104.8</v>
      </c>
      <c r="J28" s="17">
        <v>0.1</v>
      </c>
      <c r="K28" s="16">
        <v>1</v>
      </c>
      <c r="L28" s="15">
        <v>0.1</v>
      </c>
      <c r="M28" s="17">
        <v>0</v>
      </c>
      <c r="N28" s="16">
        <v>204</v>
      </c>
      <c r="O28" s="18">
        <v>144</v>
      </c>
      <c r="P28" s="16">
        <v>22.4</v>
      </c>
      <c r="Q28" s="16">
        <v>0.2</v>
      </c>
    </row>
    <row r="29" spans="2:18">
      <c r="B29" s="13">
        <v>121</v>
      </c>
      <c r="C29" s="28" t="s">
        <v>25</v>
      </c>
      <c r="D29" s="28"/>
      <c r="E29" s="13">
        <v>50</v>
      </c>
      <c r="F29" s="14">
        <v>4.75</v>
      </c>
      <c r="G29" s="14">
        <v>6.2</v>
      </c>
      <c r="H29" s="14">
        <v>26.9</v>
      </c>
      <c r="I29" s="16">
        <v>155.6</v>
      </c>
      <c r="J29" s="17">
        <v>0</v>
      </c>
      <c r="K29" s="16">
        <v>0</v>
      </c>
      <c r="L29" s="15">
        <v>0</v>
      </c>
      <c r="M29" s="17">
        <v>0</v>
      </c>
      <c r="N29" s="16">
        <v>6.4</v>
      </c>
      <c r="O29" s="18" t="s">
        <v>42</v>
      </c>
      <c r="P29" s="16">
        <v>4</v>
      </c>
      <c r="Q29" s="16">
        <v>0.66</v>
      </c>
    </row>
    <row r="30" spans="2:18">
      <c r="B30" s="13">
        <v>13</v>
      </c>
      <c r="C30" s="28" t="s">
        <v>43</v>
      </c>
      <c r="D30" s="28"/>
      <c r="E30" s="13">
        <v>170</v>
      </c>
      <c r="F30" s="13">
        <v>0.7</v>
      </c>
      <c r="G30" s="16">
        <v>0.7</v>
      </c>
      <c r="H30" s="16">
        <v>16.2</v>
      </c>
      <c r="I30" s="16">
        <v>77.8</v>
      </c>
      <c r="J30" s="16">
        <v>0.1</v>
      </c>
      <c r="K30" s="17">
        <v>6.8</v>
      </c>
      <c r="L30" s="15">
        <v>6.0000000000000001E-3</v>
      </c>
      <c r="M30" s="17">
        <v>1.1000000000000001</v>
      </c>
      <c r="N30" s="16">
        <v>24.6</v>
      </c>
      <c r="O30" s="18">
        <v>16.899999999999999</v>
      </c>
      <c r="P30" s="16">
        <v>12.2</v>
      </c>
      <c r="Q30" s="16">
        <v>3.4</v>
      </c>
    </row>
    <row r="31" spans="2:18">
      <c r="B31" s="13"/>
      <c r="C31" s="28" t="s">
        <v>37</v>
      </c>
      <c r="D31" s="28"/>
      <c r="E31" s="13">
        <v>100</v>
      </c>
      <c r="F31" s="16">
        <v>0</v>
      </c>
      <c r="G31" s="17">
        <v>1.2</v>
      </c>
      <c r="H31" s="16">
        <v>8.6</v>
      </c>
      <c r="I31" s="16">
        <v>44</v>
      </c>
      <c r="J31" s="17">
        <v>0.1</v>
      </c>
      <c r="K31" s="16">
        <v>37</v>
      </c>
      <c r="L31" s="15">
        <v>8.9999999999999993E-3</v>
      </c>
      <c r="M31" s="17">
        <v>0.3</v>
      </c>
      <c r="N31" s="16">
        <v>47.2</v>
      </c>
      <c r="O31" s="18">
        <v>31.9</v>
      </c>
      <c r="P31" s="16">
        <v>18</v>
      </c>
      <c r="Q31" s="16">
        <v>0.5</v>
      </c>
    </row>
    <row r="32" spans="2:18">
      <c r="B32" s="25" t="s">
        <v>38</v>
      </c>
      <c r="C32" s="25"/>
      <c r="D32" s="25"/>
      <c r="E32" s="25"/>
      <c r="F32" s="19">
        <f>SUM(F28:F31)</f>
        <v>11.049999999999999</v>
      </c>
      <c r="G32" s="19">
        <f t="shared" ref="G32:Q32" si="2">SUM(G28:G31)</f>
        <v>13</v>
      </c>
      <c r="H32" s="19">
        <f t="shared" si="2"/>
        <v>61.000000000000007</v>
      </c>
      <c r="I32" s="19">
        <f t="shared" si="2"/>
        <v>382.2</v>
      </c>
      <c r="J32" s="19">
        <f t="shared" si="2"/>
        <v>0.30000000000000004</v>
      </c>
      <c r="K32" s="19">
        <f t="shared" si="2"/>
        <v>44.8</v>
      </c>
      <c r="L32" s="20">
        <f t="shared" si="2"/>
        <v>0.115</v>
      </c>
      <c r="M32" s="19">
        <f t="shared" si="2"/>
        <v>1.4000000000000001</v>
      </c>
      <c r="N32" s="19">
        <f t="shared" si="2"/>
        <v>282.2</v>
      </c>
      <c r="O32" s="21">
        <f t="shared" si="2"/>
        <v>192.8</v>
      </c>
      <c r="P32" s="19">
        <f t="shared" si="2"/>
        <v>56.599999999999994</v>
      </c>
      <c r="Q32" s="19">
        <f t="shared" si="2"/>
        <v>4.76</v>
      </c>
    </row>
    <row r="33" spans="2:17">
      <c r="B33" s="25" t="s">
        <v>39</v>
      </c>
      <c r="C33" s="25"/>
      <c r="D33" s="25"/>
      <c r="E33" s="25"/>
      <c r="F33" s="19">
        <f>F17+F26+F32</f>
        <v>57.91</v>
      </c>
      <c r="G33" s="19">
        <f t="shared" ref="G33:Q33" si="3">G17+G26+G32</f>
        <v>59.44</v>
      </c>
      <c r="H33" s="19">
        <f t="shared" si="3"/>
        <v>267.37</v>
      </c>
      <c r="I33" s="19">
        <f t="shared" si="3"/>
        <v>1810.74</v>
      </c>
      <c r="J33" s="19">
        <f t="shared" si="3"/>
        <v>0.96000000000000008</v>
      </c>
      <c r="K33" s="19">
        <f t="shared" si="3"/>
        <v>57.889999999999993</v>
      </c>
      <c r="L33" s="20">
        <f t="shared" si="3"/>
        <v>1.9509999999999998</v>
      </c>
      <c r="M33" s="19">
        <f t="shared" si="3"/>
        <v>5.32</v>
      </c>
      <c r="N33" s="19">
        <f t="shared" si="3"/>
        <v>641.79999999999995</v>
      </c>
      <c r="O33" s="21">
        <f t="shared" si="3"/>
        <v>782.95</v>
      </c>
      <c r="P33" s="19">
        <f t="shared" si="3"/>
        <v>248</v>
      </c>
      <c r="Q33" s="19">
        <f t="shared" si="3"/>
        <v>14.49</v>
      </c>
    </row>
    <row r="34" spans="2:17">
      <c r="B34" s="26"/>
      <c r="C34" s="26"/>
      <c r="D34" s="26"/>
      <c r="E34" s="26"/>
      <c r="F34" s="10"/>
      <c r="G34" s="10"/>
      <c r="H34" s="10"/>
      <c r="I34" s="10"/>
      <c r="J34" s="10"/>
      <c r="K34" s="10"/>
      <c r="L34" s="11"/>
      <c r="M34" s="10"/>
      <c r="N34" s="10"/>
      <c r="O34" s="12"/>
      <c r="P34" s="10"/>
      <c r="Q34" s="10"/>
    </row>
  </sheetData>
  <mergeCells count="36">
    <mergeCell ref="C14:D14"/>
    <mergeCell ref="G6:I6"/>
    <mergeCell ref="K6:L6"/>
    <mergeCell ref="E7:F7"/>
    <mergeCell ref="I7:L7"/>
    <mergeCell ref="C8:D9"/>
    <mergeCell ref="E8:E9"/>
    <mergeCell ref="F8:H8"/>
    <mergeCell ref="I8:I9"/>
    <mergeCell ref="J8:M8"/>
    <mergeCell ref="N8:Q8"/>
    <mergeCell ref="C10:D10"/>
    <mergeCell ref="B11:Q11"/>
    <mergeCell ref="C12:D12"/>
    <mergeCell ref="C13:D13"/>
    <mergeCell ref="B8:B9"/>
    <mergeCell ref="B26:E26"/>
    <mergeCell ref="C15:D15"/>
    <mergeCell ref="C16:D16"/>
    <mergeCell ref="B17:E17"/>
    <mergeCell ref="B18:Q18"/>
    <mergeCell ref="C19:D19"/>
    <mergeCell ref="C20:D20"/>
    <mergeCell ref="C21:D21"/>
    <mergeCell ref="C22:D22"/>
    <mergeCell ref="C23:D23"/>
    <mergeCell ref="C24:D24"/>
    <mergeCell ref="C25:D25"/>
    <mergeCell ref="B33:E33"/>
    <mergeCell ref="B34:E34"/>
    <mergeCell ref="B27:Q27"/>
    <mergeCell ref="C28:D28"/>
    <mergeCell ref="C29:D29"/>
    <mergeCell ref="C30:D30"/>
    <mergeCell ref="C31:D31"/>
    <mergeCell ref="B32:E3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2022-04-03T22:25:06Z</dcterms:modified>
</cp:coreProperties>
</file>