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32" i="1"/>
  <c r="O32"/>
  <c r="N32"/>
  <c r="M32"/>
  <c r="L32"/>
  <c r="K32"/>
  <c r="J32"/>
  <c r="I32"/>
  <c r="H32"/>
  <c r="G32"/>
  <c r="F32"/>
  <c r="E32"/>
  <c r="P27"/>
  <c r="O27"/>
  <c r="N27"/>
  <c r="M27"/>
  <c r="L27"/>
  <c r="K27"/>
  <c r="J27"/>
  <c r="I27"/>
  <c r="H27"/>
  <c r="G27"/>
  <c r="F27"/>
  <c r="E27"/>
  <c r="P18"/>
  <c r="P33" s="1"/>
  <c r="O18"/>
  <c r="O33" s="1"/>
  <c r="N18"/>
  <c r="N33" s="1"/>
  <c r="M18"/>
  <c r="M33" s="1"/>
  <c r="L18"/>
  <c r="L33" s="1"/>
  <c r="K18"/>
  <c r="K33" s="1"/>
  <c r="J18"/>
  <c r="J33" s="1"/>
  <c r="I18"/>
  <c r="I33" s="1"/>
  <c r="H18"/>
  <c r="H33" s="1"/>
  <c r="G18"/>
  <c r="G33" s="1"/>
  <c r="F18"/>
  <c r="F33" s="1"/>
  <c r="E18"/>
  <c r="E33" s="1"/>
</calcChain>
</file>

<file path=xl/sharedStrings.xml><?xml version="1.0" encoding="utf-8"?>
<sst xmlns="http://schemas.openxmlformats.org/spreadsheetml/2006/main" count="55" uniqueCount="54">
  <si>
    <t>Сезон:</t>
  </si>
  <si>
    <t>осенне-зимний</t>
  </si>
  <si>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</si>
  <si>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</si>
  <si>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</si>
  <si>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</si>
  <si>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</si>
  <si>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</si>
  <si>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</si>
  <si>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</si>
  <si>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</si>
  <si>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</si>
  <si>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</si>
  <si>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</si>
  <si>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</si>
  <si>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</si>
  <si>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</si>
  <si>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</si>
  <si>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</si>
  <si>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</si>
  <si>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</si>
  <si>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</si>
  <si>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</si>
  <si>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Суп молочный с крупой</t>
  </si>
  <si>
    <t>Какао с молоком</t>
  </si>
  <si>
    <t>0,019</t>
  </si>
  <si>
    <t>Хлеб пшеничный</t>
  </si>
  <si>
    <t>Масло сливочное порциями</t>
  </si>
  <si>
    <t>Сыр (порциями)</t>
  </si>
  <si>
    <t>0,026</t>
  </si>
  <si>
    <t>Итого за Завтрак 7-11 лет</t>
  </si>
  <si>
    <t>Обед 7-11 лет бесплатные</t>
  </si>
  <si>
    <t>Салат из квашеной капусты</t>
  </si>
  <si>
    <t>Щи из свежей капусты с картофелем</t>
  </si>
  <si>
    <t>0,207</t>
  </si>
  <si>
    <t>42,9</t>
  </si>
  <si>
    <t>Котлета рыбная</t>
  </si>
  <si>
    <t>Картофель отварной</t>
  </si>
  <si>
    <t>180</t>
  </si>
  <si>
    <t>Хлеб ржаной</t>
  </si>
  <si>
    <t>124,8</t>
  </si>
  <si>
    <t>Компот  из смеси сухофруктов</t>
  </si>
  <si>
    <t>Итого за Обед 7-11 лет бесплатные</t>
  </si>
  <si>
    <t xml:space="preserve">Полдник 7-11 лет </t>
  </si>
  <si>
    <t>Блинчики</t>
  </si>
  <si>
    <t>Молоко кипяченое</t>
  </si>
  <si>
    <t xml:space="preserve">Итого за Полдник 7-11 лет </t>
  </si>
  <si>
    <t>Итого за день</t>
  </si>
  <si>
    <t>МБОУ НОШ ЯНРАКЫННОТ</t>
  </si>
  <si>
    <t>ИТОГО</t>
  </si>
  <si>
    <t>20.0</t>
  </si>
  <si>
    <t>12,75</t>
  </si>
  <si>
    <t>9,25</t>
  </si>
  <si>
    <t>Яблоко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</si>
</sst>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5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right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2" fontId="3" fillId="2" borderId="4" xfId="0" applyNumberFormat="1" applyFont="1" applyFill="1" applyBorder="1" applyAlignment="1">
      <alignment horizontal="left" vertical="top"/>
    </xf>
    <xf numFmtId="2" fontId="0" fillId="0" borderId="0" xfId="0" applyNumberFormat="1" applyAlignment="1">
      <alignment horizontal="left"/>
    </xf>
    <xf numFmtId="2" fontId="3" fillId="0" borderId="4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0" fontId="0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indent="1"/>
    </xf>
    <xf numFmtId="0" fontId="3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Q33"/>
  <sheetViews>
    <sheetView tabSelected="1" workbookViewId="0">
      <selection activeCell="W16" sqref="W16"/>
    </sheetView>
  </sheetViews>
  <sheetFormatPr defaultRowHeight="15"/>
  <cols>
    <col min="3" max="3" width="22.85546875" customWidth="1"/>
  </cols>
  <sheetData>
    <row r="6" spans="1:17">
      <c r="A6" s="1"/>
      <c r="B6" s="2"/>
      <c r="C6" s="2"/>
      <c r="D6" s="2"/>
      <c r="E6" s="9" t="s">
        <v>48</v>
      </c>
      <c r="F6" s="32"/>
      <c r="G6" s="32"/>
      <c r="H6" s="32"/>
      <c r="I6" s="2"/>
      <c r="J6" s="33" t="s">
        <v>0</v>
      </c>
      <c r="K6" s="33"/>
      <c r="L6" s="2" t="s">
        <v>1</v>
      </c>
      <c r="M6" s="2"/>
      <c r="N6" s="3"/>
      <c r="O6" s="2"/>
      <c r="P6" s="2"/>
    </row>
    <row r="7" spans="1:17">
      <c r="A7" s="2"/>
      <c r="B7" s="2"/>
      <c r="C7" s="2"/>
      <c r="D7" s="34">
        <v>44635</v>
      </c>
      <c r="E7" s="33"/>
      <c r="F7" s="4"/>
      <c r="G7" s="2"/>
      <c r="H7" s="33" t="s">
        <v>2</v>
      </c>
      <c r="I7" s="33"/>
      <c r="J7" s="33"/>
      <c r="K7" s="33"/>
      <c r="L7" s="2" t="s">
        <v>3</v>
      </c>
      <c r="M7" s="2"/>
      <c r="N7" s="3"/>
      <c r="O7" s="2"/>
      <c r="P7" s="2"/>
      <c r="Q7" t="s">
        <v>49</v>
      </c>
    </row>
    <row r="8" spans="1:17">
      <c r="A8" s="35" t="s">
        <v>4</v>
      </c>
      <c r="B8" s="35" t="s">
        <v>5</v>
      </c>
      <c r="C8" s="35"/>
      <c r="D8" s="35" t="s">
        <v>6</v>
      </c>
      <c r="E8" s="35" t="s">
        <v>7</v>
      </c>
      <c r="F8" s="35"/>
      <c r="G8" s="35"/>
      <c r="H8" s="35" t="s">
        <v>8</v>
      </c>
      <c r="I8" s="35" t="s">
        <v>9</v>
      </c>
      <c r="J8" s="35"/>
      <c r="K8" s="35"/>
      <c r="L8" s="35"/>
      <c r="M8" s="35" t="s">
        <v>10</v>
      </c>
      <c r="N8" s="35"/>
      <c r="O8" s="35"/>
      <c r="P8" s="35"/>
      <c r="Q8">
        <v>149.1</v>
      </c>
    </row>
    <row r="9" spans="1:17">
      <c r="A9" s="35"/>
      <c r="B9" s="35"/>
      <c r="C9" s="35"/>
      <c r="D9" s="35"/>
      <c r="E9" s="5" t="s">
        <v>11</v>
      </c>
      <c r="F9" s="5" t="s">
        <v>12</v>
      </c>
      <c r="G9" s="5" t="s">
        <v>13</v>
      </c>
      <c r="H9" s="35"/>
      <c r="I9" s="5" t="s">
        <v>14</v>
      </c>
      <c r="J9" s="5" t="s">
        <v>15</v>
      </c>
      <c r="K9" s="5" t="s">
        <v>16</v>
      </c>
      <c r="L9" s="5" t="s">
        <v>17</v>
      </c>
      <c r="M9" s="5" t="s">
        <v>18</v>
      </c>
      <c r="N9" s="6" t="s">
        <v>19</v>
      </c>
      <c r="O9" s="5" t="s">
        <v>20</v>
      </c>
      <c r="P9" s="5" t="s">
        <v>21</v>
      </c>
    </row>
    <row r="10" spans="1:17">
      <c r="A10" s="7">
        <v>1</v>
      </c>
      <c r="B10" s="36">
        <v>2</v>
      </c>
      <c r="C10" s="36"/>
      <c r="D10" s="7">
        <v>3</v>
      </c>
      <c r="E10" s="7">
        <v>4</v>
      </c>
      <c r="F10" s="7">
        <v>5</v>
      </c>
      <c r="G10" s="7">
        <v>6</v>
      </c>
      <c r="H10" s="7">
        <v>7</v>
      </c>
      <c r="I10" s="7">
        <v>8</v>
      </c>
      <c r="J10" s="7">
        <v>9</v>
      </c>
      <c r="K10" s="7">
        <v>10</v>
      </c>
      <c r="L10" s="7">
        <v>11</v>
      </c>
      <c r="M10" s="7">
        <v>12</v>
      </c>
      <c r="N10" s="8">
        <v>13</v>
      </c>
      <c r="O10" s="7">
        <v>14</v>
      </c>
      <c r="P10" s="7">
        <v>15</v>
      </c>
    </row>
    <row r="11" spans="1:17">
      <c r="A11" s="37" t="s">
        <v>22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7">
      <c r="A12" s="10">
        <v>93</v>
      </c>
      <c r="B12" s="31" t="s">
        <v>23</v>
      </c>
      <c r="C12" s="31"/>
      <c r="D12" s="10">
        <v>200</v>
      </c>
      <c r="E12" s="11">
        <v>5.7</v>
      </c>
      <c r="F12" s="11">
        <v>5.2</v>
      </c>
      <c r="G12" s="12">
        <v>18.8</v>
      </c>
      <c r="H12" s="12">
        <v>145.6</v>
      </c>
      <c r="I12" s="11">
        <v>0.1</v>
      </c>
      <c r="J12" s="11">
        <v>1.1299999999999999</v>
      </c>
      <c r="K12" s="12">
        <v>0</v>
      </c>
      <c r="L12" s="13">
        <v>0.18</v>
      </c>
      <c r="M12" s="11">
        <v>202.02</v>
      </c>
      <c r="N12" s="14">
        <v>45.57</v>
      </c>
      <c r="O12" s="11">
        <v>7.46</v>
      </c>
      <c r="P12" s="11">
        <v>0.63</v>
      </c>
      <c r="Q12" s="28">
        <v>31.75</v>
      </c>
    </row>
    <row r="13" spans="1:17">
      <c r="A13" s="15">
        <v>6</v>
      </c>
      <c r="B13" s="38" t="s">
        <v>24</v>
      </c>
      <c r="C13" s="38"/>
      <c r="D13" s="15">
        <v>200</v>
      </c>
      <c r="E13" s="16">
        <v>4</v>
      </c>
      <c r="F13" s="16">
        <v>4.0999999999999996</v>
      </c>
      <c r="G13" s="16">
        <v>16.5</v>
      </c>
      <c r="H13" s="16">
        <v>113.2</v>
      </c>
      <c r="I13" s="17">
        <v>0</v>
      </c>
      <c r="J13" s="16">
        <v>0.6</v>
      </c>
      <c r="K13" s="18" t="s">
        <v>25</v>
      </c>
      <c r="L13" s="17">
        <v>0</v>
      </c>
      <c r="M13" s="16">
        <v>124.5</v>
      </c>
      <c r="N13" s="18">
        <v>100.9</v>
      </c>
      <c r="O13" s="16">
        <v>22.3</v>
      </c>
      <c r="P13" s="16">
        <v>0.5</v>
      </c>
      <c r="Q13" s="29" t="s">
        <v>50</v>
      </c>
    </row>
    <row r="14" spans="1:17">
      <c r="A14" s="10">
        <v>3</v>
      </c>
      <c r="B14" s="31" t="s">
        <v>26</v>
      </c>
      <c r="C14" s="31"/>
      <c r="D14" s="10">
        <v>50</v>
      </c>
      <c r="E14" s="10">
        <v>3.8</v>
      </c>
      <c r="F14" s="12">
        <v>0.3</v>
      </c>
      <c r="G14" s="12">
        <v>25.1</v>
      </c>
      <c r="H14" s="12">
        <v>118.4</v>
      </c>
      <c r="I14" s="12">
        <v>0.1</v>
      </c>
      <c r="J14" s="13"/>
      <c r="K14" s="13"/>
      <c r="L14" s="13">
        <v>1</v>
      </c>
      <c r="M14" s="12">
        <v>11.5</v>
      </c>
      <c r="N14" s="14">
        <v>42</v>
      </c>
      <c r="O14" s="12">
        <v>16.5</v>
      </c>
      <c r="P14" s="12">
        <v>1</v>
      </c>
      <c r="Q14" s="29" t="s">
        <v>51</v>
      </c>
    </row>
    <row r="15" spans="1:17">
      <c r="A15" s="10">
        <v>1</v>
      </c>
      <c r="B15" s="31" t="s">
        <v>27</v>
      </c>
      <c r="C15" s="31"/>
      <c r="D15" s="10">
        <v>10</v>
      </c>
      <c r="E15" s="12">
        <v>0</v>
      </c>
      <c r="F15" s="12">
        <v>8.1999999999999993</v>
      </c>
      <c r="G15" s="13">
        <v>0.1</v>
      </c>
      <c r="H15" s="12">
        <v>75</v>
      </c>
      <c r="I15" s="13">
        <v>0</v>
      </c>
      <c r="J15" s="12">
        <v>0</v>
      </c>
      <c r="K15" s="12">
        <v>5.8999999999999997E-2</v>
      </c>
      <c r="L15" s="13"/>
      <c r="M15" s="10">
        <v>1</v>
      </c>
      <c r="N15" s="14">
        <v>2</v>
      </c>
      <c r="O15" s="13">
        <v>0</v>
      </c>
      <c r="P15" s="13">
        <v>0</v>
      </c>
      <c r="Q15" s="29" t="s">
        <v>52</v>
      </c>
    </row>
    <row r="16" spans="1:17" ht="36">
      <c r="A16" s="15">
        <v>2</v>
      </c>
      <c r="B16" s="19" t="s">
        <v>28</v>
      </c>
      <c r="C16" s="19"/>
      <c r="D16" s="15">
        <v>10</v>
      </c>
      <c r="E16" s="16">
        <v>2.3199999999999998</v>
      </c>
      <c r="F16" s="16">
        <v>2.95</v>
      </c>
      <c r="G16" s="17">
        <v>0</v>
      </c>
      <c r="H16" s="16">
        <v>36.4</v>
      </c>
      <c r="I16" s="17">
        <v>0</v>
      </c>
      <c r="J16" s="20">
        <v>7.0000000000000007E-2</v>
      </c>
      <c r="K16" s="18" t="s">
        <v>29</v>
      </c>
      <c r="L16" s="17"/>
      <c r="M16" s="15">
        <v>88</v>
      </c>
      <c r="N16" s="18">
        <v>50</v>
      </c>
      <c r="O16" s="17">
        <v>3.5</v>
      </c>
      <c r="P16" s="17">
        <v>0.1</v>
      </c>
      <c r="Q16" s="30">
        <v>23</v>
      </c>
    </row>
    <row r="17" spans="1:17">
      <c r="A17" s="15">
        <v>13</v>
      </c>
      <c r="B17" s="43" t="s">
        <v>53</v>
      </c>
      <c r="C17" s="44"/>
      <c r="D17" s="15">
        <v>154</v>
      </c>
      <c r="E17" s="20">
        <v>0.2</v>
      </c>
      <c r="F17" s="20">
        <v>0.2</v>
      </c>
      <c r="G17" s="20">
        <v>5.6</v>
      </c>
      <c r="H17" s="20">
        <v>25.4</v>
      </c>
      <c r="I17" s="20">
        <v>0</v>
      </c>
      <c r="J17" s="16">
        <v>2.7</v>
      </c>
      <c r="K17" s="16">
        <v>0</v>
      </c>
      <c r="L17" s="17">
        <v>0.2</v>
      </c>
      <c r="M17" s="16">
        <v>10.3</v>
      </c>
      <c r="N17" s="18">
        <v>8.6</v>
      </c>
      <c r="O17" s="16">
        <v>6.5</v>
      </c>
      <c r="P17" s="16">
        <v>1.1000000000000001</v>
      </c>
      <c r="Q17" s="29">
        <v>52.35</v>
      </c>
    </row>
    <row r="18" spans="1:17">
      <c r="A18" s="40" t="s">
        <v>30</v>
      </c>
      <c r="B18" s="40"/>
      <c r="C18" s="40"/>
      <c r="D18" s="40"/>
      <c r="E18" s="21">
        <f t="shared" ref="E18:P18" si="0">SUM(E12:E17)</f>
        <v>16.02</v>
      </c>
      <c r="F18" s="21">
        <f t="shared" si="0"/>
        <v>20.95</v>
      </c>
      <c r="G18" s="21">
        <f t="shared" si="0"/>
        <v>66.099999999999994</v>
      </c>
      <c r="H18" s="21">
        <f t="shared" si="0"/>
        <v>514</v>
      </c>
      <c r="I18" s="21">
        <f t="shared" si="0"/>
        <v>0.2</v>
      </c>
      <c r="J18" s="21">
        <f t="shared" si="0"/>
        <v>4.5</v>
      </c>
      <c r="K18" s="21">
        <f t="shared" si="0"/>
        <v>5.8999999999999997E-2</v>
      </c>
      <c r="L18" s="21">
        <f t="shared" si="0"/>
        <v>1.38</v>
      </c>
      <c r="M18" s="21">
        <f t="shared" si="0"/>
        <v>437.32</v>
      </c>
      <c r="N18" s="22">
        <f t="shared" si="0"/>
        <v>249.07</v>
      </c>
      <c r="O18" s="21">
        <f t="shared" si="0"/>
        <v>56.260000000000005</v>
      </c>
      <c r="P18" s="21">
        <f t="shared" si="0"/>
        <v>3.33</v>
      </c>
    </row>
    <row r="19" spans="1:17">
      <c r="A19" s="39" t="s">
        <v>31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>
      <c r="A20" s="10">
        <v>32</v>
      </c>
      <c r="B20" s="31" t="s">
        <v>32</v>
      </c>
      <c r="C20" s="31"/>
      <c r="D20" s="10">
        <v>60</v>
      </c>
      <c r="E20" s="12">
        <v>1</v>
      </c>
      <c r="F20" s="11">
        <v>5.05</v>
      </c>
      <c r="G20" s="11">
        <v>5.0599999999999996</v>
      </c>
      <c r="H20" s="11">
        <v>71.290000000000006</v>
      </c>
      <c r="I20" s="12">
        <v>0</v>
      </c>
      <c r="J20" s="11">
        <v>4.8899999999999997</v>
      </c>
      <c r="K20" s="23"/>
      <c r="L20" s="13"/>
      <c r="M20" s="11">
        <v>14.09</v>
      </c>
      <c r="N20" s="14">
        <v>0.43</v>
      </c>
      <c r="O20" s="12">
        <v>9.8000000000000007</v>
      </c>
      <c r="P20" s="10">
        <v>0.43</v>
      </c>
    </row>
    <row r="21" spans="1:17">
      <c r="A21" s="15">
        <v>16</v>
      </c>
      <c r="B21" s="41" t="s">
        <v>33</v>
      </c>
      <c r="C21" s="42"/>
      <c r="D21" s="15">
        <v>200</v>
      </c>
      <c r="E21" s="16">
        <v>1.5</v>
      </c>
      <c r="F21" s="16">
        <v>4.5999999999999996</v>
      </c>
      <c r="G21" s="16">
        <v>7.5</v>
      </c>
      <c r="H21" s="16">
        <v>78.900000000000006</v>
      </c>
      <c r="I21" s="16">
        <v>0</v>
      </c>
      <c r="J21" s="16">
        <v>12.3</v>
      </c>
      <c r="K21" s="18" t="s">
        <v>34</v>
      </c>
      <c r="L21" s="17">
        <v>2.5</v>
      </c>
      <c r="M21" s="16">
        <v>41.1</v>
      </c>
      <c r="N21" s="18" t="s">
        <v>35</v>
      </c>
      <c r="O21" s="16">
        <v>21.8</v>
      </c>
      <c r="P21" s="16">
        <v>1.1000000000000001</v>
      </c>
    </row>
    <row r="22" spans="1:17">
      <c r="A22" s="10">
        <v>510</v>
      </c>
      <c r="B22" s="31" t="s">
        <v>36</v>
      </c>
      <c r="C22" s="31"/>
      <c r="D22" s="10">
        <v>90</v>
      </c>
      <c r="E22" s="11">
        <v>12.4</v>
      </c>
      <c r="F22" s="11">
        <v>11.4</v>
      </c>
      <c r="G22" s="11">
        <v>14.2</v>
      </c>
      <c r="H22" s="11">
        <v>143</v>
      </c>
      <c r="I22" s="11">
        <v>0.08</v>
      </c>
      <c r="J22" s="11">
        <v>0.3</v>
      </c>
      <c r="K22" s="23">
        <v>1.7999999999999999E-2</v>
      </c>
      <c r="L22" s="11">
        <v>0.6</v>
      </c>
      <c r="M22" s="11">
        <v>48.12</v>
      </c>
      <c r="N22" s="11">
        <v>133</v>
      </c>
      <c r="O22" s="11">
        <v>19.489999999999998</v>
      </c>
      <c r="P22" s="11">
        <v>0.99</v>
      </c>
    </row>
    <row r="23" spans="1:17">
      <c r="A23" s="15">
        <v>96</v>
      </c>
      <c r="B23" s="41" t="s">
        <v>37</v>
      </c>
      <c r="C23" s="42"/>
      <c r="D23" s="15">
        <v>150</v>
      </c>
      <c r="E23" s="16">
        <v>2.9</v>
      </c>
      <c r="F23" s="16">
        <v>4.4000000000000004</v>
      </c>
      <c r="G23" s="16">
        <v>2.08</v>
      </c>
      <c r="H23" s="16">
        <v>146</v>
      </c>
      <c r="I23" s="16">
        <v>0.1</v>
      </c>
      <c r="J23" s="16">
        <v>14.5</v>
      </c>
      <c r="K23" s="24">
        <v>0</v>
      </c>
      <c r="L23" s="17">
        <v>5.29</v>
      </c>
      <c r="M23" s="16">
        <v>12</v>
      </c>
      <c r="N23" s="18" t="s">
        <v>38</v>
      </c>
      <c r="O23" s="16">
        <v>44.04</v>
      </c>
      <c r="P23" s="16">
        <v>0.8</v>
      </c>
    </row>
    <row r="24" spans="1:17">
      <c r="A24" s="10">
        <v>3</v>
      </c>
      <c r="B24" s="31" t="s">
        <v>26</v>
      </c>
      <c r="C24" s="31"/>
      <c r="D24" s="10">
        <v>50</v>
      </c>
      <c r="E24" s="10">
        <v>3.8</v>
      </c>
      <c r="F24" s="12">
        <v>0.3</v>
      </c>
      <c r="G24" s="12">
        <v>25.1</v>
      </c>
      <c r="H24" s="12">
        <v>118.4</v>
      </c>
      <c r="I24" s="12">
        <v>0.1</v>
      </c>
      <c r="J24" s="13"/>
      <c r="K24" s="23">
        <v>0.7</v>
      </c>
      <c r="L24" s="13">
        <v>1</v>
      </c>
      <c r="M24" s="12">
        <v>11.5</v>
      </c>
      <c r="N24" s="14">
        <v>42</v>
      </c>
      <c r="O24" s="12">
        <v>16.5</v>
      </c>
      <c r="P24" s="12">
        <v>1</v>
      </c>
    </row>
    <row r="25" spans="1:17">
      <c r="A25" s="15">
        <v>21</v>
      </c>
      <c r="B25" s="43" t="s">
        <v>39</v>
      </c>
      <c r="C25" s="44"/>
      <c r="D25" s="15">
        <v>80</v>
      </c>
      <c r="E25" s="16">
        <v>5.2</v>
      </c>
      <c r="F25" s="16">
        <v>0.8</v>
      </c>
      <c r="G25" s="16">
        <v>32.1</v>
      </c>
      <c r="H25" s="16">
        <v>152</v>
      </c>
      <c r="I25" s="16">
        <v>0.1</v>
      </c>
      <c r="J25" s="17">
        <v>0</v>
      </c>
      <c r="K25" s="24">
        <v>0</v>
      </c>
      <c r="L25" s="17">
        <v>0</v>
      </c>
      <c r="M25" s="16">
        <v>30.4</v>
      </c>
      <c r="N25" s="18" t="s">
        <v>40</v>
      </c>
      <c r="O25" s="16">
        <v>39.200000000000003</v>
      </c>
      <c r="P25" s="15">
        <v>1.6</v>
      </c>
    </row>
    <row r="26" spans="1:17">
      <c r="A26" s="10">
        <v>22</v>
      </c>
      <c r="B26" s="31" t="s">
        <v>41</v>
      </c>
      <c r="C26" s="31"/>
      <c r="D26" s="10">
        <v>200</v>
      </c>
      <c r="E26" s="10">
        <v>0.4</v>
      </c>
      <c r="F26" s="13">
        <v>0</v>
      </c>
      <c r="G26" s="12">
        <v>26.9</v>
      </c>
      <c r="H26" s="12">
        <v>111</v>
      </c>
      <c r="I26" s="13">
        <v>0</v>
      </c>
      <c r="J26" s="12">
        <v>0.2</v>
      </c>
      <c r="K26" s="23">
        <v>0</v>
      </c>
      <c r="L26" s="13">
        <v>0</v>
      </c>
      <c r="M26" s="12">
        <v>28.5</v>
      </c>
      <c r="N26" s="14">
        <v>13.9</v>
      </c>
      <c r="O26" s="12">
        <v>7.2</v>
      </c>
      <c r="P26" s="12">
        <v>1.1000000000000001</v>
      </c>
    </row>
    <row r="27" spans="1:17">
      <c r="A27" s="40" t="s">
        <v>42</v>
      </c>
      <c r="B27" s="40"/>
      <c r="C27" s="40"/>
      <c r="D27" s="40"/>
      <c r="E27" s="21">
        <f>SUM(E20:E26)</f>
        <v>27.2</v>
      </c>
      <c r="F27" s="21">
        <f t="shared" ref="F27:P27" si="1">SUM(F20:F26)</f>
        <v>26.549999999999997</v>
      </c>
      <c r="G27" s="21">
        <f t="shared" si="1"/>
        <v>112.94</v>
      </c>
      <c r="H27" s="21">
        <f t="shared" si="1"/>
        <v>820.59</v>
      </c>
      <c r="I27" s="21">
        <f t="shared" si="1"/>
        <v>0.38</v>
      </c>
      <c r="J27" s="21">
        <f t="shared" si="1"/>
        <v>32.190000000000005</v>
      </c>
      <c r="K27" s="25">
        <f t="shared" si="1"/>
        <v>0.71799999999999997</v>
      </c>
      <c r="L27" s="21">
        <f t="shared" si="1"/>
        <v>9.39</v>
      </c>
      <c r="M27" s="21">
        <f t="shared" si="1"/>
        <v>185.71</v>
      </c>
      <c r="N27" s="22">
        <f t="shared" si="1"/>
        <v>189.33</v>
      </c>
      <c r="O27" s="21">
        <f t="shared" si="1"/>
        <v>158.02999999999997</v>
      </c>
      <c r="P27" s="21">
        <f t="shared" si="1"/>
        <v>7.02</v>
      </c>
    </row>
    <row r="28" spans="1:17">
      <c r="A28" s="39" t="s">
        <v>43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7">
      <c r="A29" s="15">
        <v>445</v>
      </c>
      <c r="B29" s="31" t="s">
        <v>44</v>
      </c>
      <c r="C29" s="31"/>
      <c r="D29" s="15">
        <v>100</v>
      </c>
      <c r="E29" s="16">
        <v>5.0599999999999996</v>
      </c>
      <c r="F29" s="16">
        <v>5.76</v>
      </c>
      <c r="G29" s="16">
        <v>39.9</v>
      </c>
      <c r="H29" s="16">
        <v>232.8</v>
      </c>
      <c r="I29" s="16">
        <v>0.11</v>
      </c>
      <c r="J29" s="16">
        <v>0</v>
      </c>
      <c r="K29" s="24">
        <v>0.02</v>
      </c>
      <c r="L29" s="17">
        <v>0.96</v>
      </c>
      <c r="M29" s="17">
        <v>21.8</v>
      </c>
      <c r="N29" s="18">
        <v>53.15</v>
      </c>
      <c r="O29" s="16">
        <v>10.11</v>
      </c>
      <c r="P29" s="16">
        <v>1.0900000000000001</v>
      </c>
    </row>
    <row r="30" spans="1:17">
      <c r="A30" s="15">
        <v>434</v>
      </c>
      <c r="B30" s="38" t="s">
        <v>45</v>
      </c>
      <c r="C30" s="38"/>
      <c r="D30" s="15">
        <v>200</v>
      </c>
      <c r="E30" s="20">
        <v>5.6</v>
      </c>
      <c r="F30" s="20">
        <v>4.9000000000000004</v>
      </c>
      <c r="G30" s="20">
        <v>9.3000000000000007</v>
      </c>
      <c r="H30" s="15">
        <v>104.8</v>
      </c>
      <c r="I30" s="17">
        <v>0.1</v>
      </c>
      <c r="J30" s="16">
        <v>1</v>
      </c>
      <c r="K30" s="24">
        <v>0.1</v>
      </c>
      <c r="L30" s="17">
        <v>0</v>
      </c>
      <c r="M30" s="16">
        <v>204</v>
      </c>
      <c r="N30" s="18">
        <v>144</v>
      </c>
      <c r="O30" s="16">
        <v>22.4</v>
      </c>
      <c r="P30" s="16">
        <v>0.2</v>
      </c>
    </row>
    <row r="31" spans="1:17">
      <c r="A31" s="15"/>
      <c r="B31" s="43"/>
      <c r="C31" s="44"/>
      <c r="D31" s="15"/>
      <c r="E31" s="20"/>
      <c r="F31" s="20"/>
      <c r="G31" s="20"/>
      <c r="H31" s="20"/>
      <c r="I31" s="20"/>
      <c r="J31" s="16"/>
      <c r="K31" s="16"/>
      <c r="L31" s="17"/>
      <c r="M31" s="16"/>
      <c r="N31" s="18"/>
      <c r="O31" s="16"/>
      <c r="P31" s="16"/>
    </row>
    <row r="32" spans="1:17">
      <c r="A32" s="40" t="s">
        <v>46</v>
      </c>
      <c r="B32" s="40"/>
      <c r="C32" s="40"/>
      <c r="D32" s="40"/>
      <c r="E32" s="26">
        <f>SUM(E29:E31)</f>
        <v>10.66</v>
      </c>
      <c r="F32" s="26">
        <f t="shared" ref="F32:P32" si="2">SUM(F29:F31)</f>
        <v>10.66</v>
      </c>
      <c r="G32" s="21">
        <f t="shared" si="2"/>
        <v>49.2</v>
      </c>
      <c r="H32" s="21">
        <f t="shared" si="2"/>
        <v>337.6</v>
      </c>
      <c r="I32" s="21">
        <f t="shared" si="2"/>
        <v>0.21000000000000002</v>
      </c>
      <c r="J32" s="21">
        <f t="shared" si="2"/>
        <v>1</v>
      </c>
      <c r="K32" s="25">
        <f t="shared" si="2"/>
        <v>0.12000000000000001</v>
      </c>
      <c r="L32" s="21">
        <f t="shared" si="2"/>
        <v>0.96</v>
      </c>
      <c r="M32" s="21">
        <f t="shared" si="2"/>
        <v>225.8</v>
      </c>
      <c r="N32" s="22">
        <f t="shared" si="2"/>
        <v>197.15</v>
      </c>
      <c r="O32" s="21">
        <f t="shared" si="2"/>
        <v>32.51</v>
      </c>
      <c r="P32" s="21">
        <f t="shared" si="2"/>
        <v>1.29</v>
      </c>
    </row>
    <row r="33" spans="1:16">
      <c r="A33" s="40" t="s">
        <v>47</v>
      </c>
      <c r="B33" s="40"/>
      <c r="C33" s="40"/>
      <c r="D33" s="40"/>
      <c r="E33" s="26">
        <f>E18+E27+E32</f>
        <v>53.879999999999995</v>
      </c>
      <c r="F33" s="26">
        <f t="shared" ref="F33:P33" si="3">F18+F27+F32</f>
        <v>58.16</v>
      </c>
      <c r="G33" s="21">
        <f t="shared" si="3"/>
        <v>228.24</v>
      </c>
      <c r="H33" s="27">
        <f t="shared" si="3"/>
        <v>1672.19</v>
      </c>
      <c r="I33" s="27">
        <f t="shared" si="3"/>
        <v>0.79</v>
      </c>
      <c r="J33" s="27">
        <f t="shared" si="3"/>
        <v>37.690000000000005</v>
      </c>
      <c r="K33" s="25">
        <f t="shared" si="3"/>
        <v>0.89699999999999991</v>
      </c>
      <c r="L33" s="27">
        <f t="shared" si="3"/>
        <v>11.73</v>
      </c>
      <c r="M33" s="27">
        <f t="shared" si="3"/>
        <v>848.82999999999993</v>
      </c>
      <c r="N33" s="22">
        <f t="shared" si="3"/>
        <v>635.54999999999995</v>
      </c>
      <c r="O33" s="27">
        <f t="shared" si="3"/>
        <v>246.79999999999995</v>
      </c>
      <c r="P33" s="27">
        <f t="shared" si="3"/>
        <v>11.64</v>
      </c>
    </row>
  </sheetData>
  <mergeCells count="34">
    <mergeCell ref="B29:C29"/>
    <mergeCell ref="B30:C30"/>
    <mergeCell ref="B31:C31"/>
    <mergeCell ref="A32:D32"/>
    <mergeCell ref="A33:D33"/>
    <mergeCell ref="A28:P28"/>
    <mergeCell ref="B15:C15"/>
    <mergeCell ref="A18:D18"/>
    <mergeCell ref="A19:P19"/>
    <mergeCell ref="B20:C20"/>
    <mergeCell ref="B21:C21"/>
    <mergeCell ref="B22:C22"/>
    <mergeCell ref="B17:C17"/>
    <mergeCell ref="B23:C23"/>
    <mergeCell ref="B24:C24"/>
    <mergeCell ref="B25:C25"/>
    <mergeCell ref="B26:C26"/>
    <mergeCell ref="A27:D27"/>
    <mergeCell ref="M8:P8"/>
    <mergeCell ref="B10:C10"/>
    <mergeCell ref="A11:P11"/>
    <mergeCell ref="B12:C12"/>
    <mergeCell ref="B13:C13"/>
    <mergeCell ref="A8:A9"/>
    <mergeCell ref="B14:C14"/>
    <mergeCell ref="F6:H6"/>
    <mergeCell ref="J6:K6"/>
    <mergeCell ref="D7:E7"/>
    <mergeCell ref="H7:K7"/>
    <mergeCell ref="B8:C9"/>
    <mergeCell ref="D8:D9"/>
    <mergeCell ref="E8:G8"/>
    <mergeCell ref="H8:H9"/>
    <mergeCell ref="I8:L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2022-03-12T05:25:57Z</dcterms:modified>
</cp:coreProperties>
</file>