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S31" i="1"/>
  <c r="R31"/>
  <c r="Q31"/>
  <c r="P31"/>
  <c r="O31"/>
  <c r="N31"/>
  <c r="M31"/>
  <c r="L31"/>
  <c r="K31"/>
  <c r="J31"/>
  <c r="I31"/>
  <c r="H31"/>
  <c r="S26"/>
  <c r="R26"/>
  <c r="Q26"/>
  <c r="P26"/>
  <c r="O26"/>
  <c r="N26"/>
  <c r="M26"/>
  <c r="L26"/>
  <c r="K26"/>
  <c r="J26"/>
  <c r="I26"/>
  <c r="H26"/>
  <c r="S16"/>
  <c r="R16"/>
  <c r="Q16"/>
  <c r="P16"/>
  <c r="O16"/>
  <c r="N16"/>
  <c r="M16"/>
  <c r="L16"/>
  <c r="K16"/>
  <c r="J16"/>
  <c r="I16"/>
  <c r="H16"/>
</calcChain>
</file>

<file path=xl/sharedStrings.xml><?xml version="1.0" encoding="utf-8"?>
<sst xmlns="http://schemas.openxmlformats.org/spreadsheetml/2006/main" count="48" uniqueCount="46">
  <si>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</si>
  <si>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</si>
  <si>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</si>
  <si>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</si>
  <si>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</si>
  <si>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</si>
  <si>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</si>
  <si>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</si>
  <si>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</si>
  <si>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</si>
  <si>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</si>
  <si>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</si>
  <si>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</si>
  <si>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</si>
  <si>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</si>
  <si>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</si>
  <si>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</si>
  <si>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</si>
  <si>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</si>
  <si>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</si>
  <si>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</si>
  <si>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</si>
  <si>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</si>
  <si>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Омлет натуральный</t>
  </si>
  <si>
    <t>0,029</t>
  </si>
  <si>
    <t>Хлеб пшеничный</t>
  </si>
  <si>
    <t>Масло сливочное порциями</t>
  </si>
  <si>
    <t>Чай  с  сахаром</t>
  </si>
  <si>
    <t>Итого за Завтрак 7-11 лет</t>
  </si>
  <si>
    <t>Обед 7-11 лет бесплатные</t>
  </si>
  <si>
    <t>Помидор консервированный в собственном соку</t>
  </si>
  <si>
    <t>Суп овощной с зеленым горошком</t>
  </si>
  <si>
    <t>77,8</t>
  </si>
  <si>
    <t>Жаркое по домашнему</t>
  </si>
  <si>
    <t>Хлеб ржаной</t>
  </si>
  <si>
    <t>124,8</t>
  </si>
  <si>
    <t>Кисель плодово-ягодный</t>
  </si>
  <si>
    <t>Итого за Обед 7-11 лет бесплатные</t>
  </si>
  <si>
    <t xml:space="preserve">Полдник 7-11 лет </t>
  </si>
  <si>
    <t>Ватрушка с творогм</t>
  </si>
  <si>
    <t>14,4</t>
  </si>
  <si>
    <t>Сок  яблочный натуральный</t>
  </si>
  <si>
    <t xml:space="preserve">Итого за Полдник 7-11 лет </t>
  </si>
  <si>
    <t>МБОУ НОШ Янракыннот</t>
  </si>
  <si>
    <t>Йогурт</t>
  </si>
  <si>
    <t xml:space="preserve">ИТОГО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</si>
</sst>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14" fontId="1" fillId="0" borderId="0" xfId="0" applyNumberFormat="1" applyFont="1" applyAlignment="1">
      <alignment horizontal="right"/>
    </xf>
    <xf numFmtId="164" fontId="2" fillId="0" borderId="4" xfId="0" applyNumberFormat="1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T31"/>
  <sheetViews>
    <sheetView tabSelected="1" workbookViewId="0">
      <selection activeCell="W18" sqref="W18"/>
    </sheetView>
  </sheetViews>
  <sheetFormatPr defaultRowHeight="15"/>
  <cols>
    <col min="6" max="6" width="17" customWidth="1"/>
  </cols>
  <sheetData>
    <row r="5" spans="4:20">
      <c r="D5" s="1"/>
      <c r="E5" s="10"/>
      <c r="F5" s="10"/>
      <c r="G5" s="10"/>
      <c r="H5" s="2" t="s">
        <v>43</v>
      </c>
      <c r="I5" s="11"/>
      <c r="J5" s="11"/>
      <c r="K5" s="11"/>
      <c r="L5" s="10"/>
      <c r="M5" s="3" t="s">
        <v>0</v>
      </c>
      <c r="N5" s="3"/>
      <c r="O5" s="10" t="s">
        <v>1</v>
      </c>
      <c r="P5" s="10"/>
      <c r="Q5" s="12"/>
      <c r="R5" s="10"/>
      <c r="S5" s="10"/>
    </row>
    <row r="6" spans="4:20">
      <c r="D6" s="10"/>
      <c r="E6" s="10"/>
      <c r="F6" s="10"/>
      <c r="G6" s="37">
        <v>44620</v>
      </c>
      <c r="H6" s="3"/>
      <c r="I6" s="13"/>
      <c r="J6" s="10"/>
      <c r="K6" s="3" t="s">
        <v>2</v>
      </c>
      <c r="L6" s="3"/>
      <c r="M6" s="3"/>
      <c r="N6" s="3"/>
      <c r="O6" s="10" t="s">
        <v>3</v>
      </c>
      <c r="P6" s="10"/>
      <c r="Q6" s="12"/>
      <c r="R6" s="10"/>
      <c r="S6" s="10"/>
    </row>
    <row r="7" spans="4:20">
      <c r="D7" s="14" t="s">
        <v>4</v>
      </c>
      <c r="E7" s="14" t="s">
        <v>5</v>
      </c>
      <c r="F7" s="14"/>
      <c r="G7" s="14" t="s">
        <v>6</v>
      </c>
      <c r="H7" s="14" t="s">
        <v>7</v>
      </c>
      <c r="I7" s="14"/>
      <c r="J7" s="14"/>
      <c r="K7" s="14" t="s">
        <v>8</v>
      </c>
      <c r="L7" s="14" t="s">
        <v>9</v>
      </c>
      <c r="M7" s="14"/>
      <c r="N7" s="14"/>
      <c r="O7" s="14"/>
      <c r="P7" s="14" t="s">
        <v>10</v>
      </c>
      <c r="Q7" s="14"/>
      <c r="R7" s="14"/>
      <c r="S7" s="14"/>
    </row>
    <row r="8" spans="4:20">
      <c r="D8" s="14"/>
      <c r="E8" s="14"/>
      <c r="F8" s="14"/>
      <c r="G8" s="14"/>
      <c r="H8" s="15" t="s">
        <v>11</v>
      </c>
      <c r="I8" s="15" t="s">
        <v>12</v>
      </c>
      <c r="J8" s="15" t="s">
        <v>13</v>
      </c>
      <c r="K8" s="14"/>
      <c r="L8" s="15" t="s">
        <v>14</v>
      </c>
      <c r="M8" s="15" t="s">
        <v>15</v>
      </c>
      <c r="N8" s="15" t="s">
        <v>16</v>
      </c>
      <c r="O8" s="15" t="s">
        <v>17</v>
      </c>
      <c r="P8" s="15" t="s">
        <v>18</v>
      </c>
      <c r="Q8" s="16" t="s">
        <v>19</v>
      </c>
      <c r="R8" s="15" t="s">
        <v>20</v>
      </c>
      <c r="S8" s="15" t="s">
        <v>21</v>
      </c>
      <c r="T8">
        <v>149.1</v>
      </c>
    </row>
    <row r="9" spans="4:20">
      <c r="D9" s="17">
        <v>1</v>
      </c>
      <c r="E9" s="18">
        <v>2</v>
      </c>
      <c r="F9" s="18"/>
      <c r="G9" s="17">
        <v>3</v>
      </c>
      <c r="H9" s="17">
        <v>4</v>
      </c>
      <c r="I9" s="17">
        <v>5</v>
      </c>
      <c r="J9" s="17">
        <v>6</v>
      </c>
      <c r="K9" s="17">
        <v>7</v>
      </c>
      <c r="L9" s="17">
        <v>8</v>
      </c>
      <c r="M9" s="17">
        <v>9</v>
      </c>
      <c r="N9" s="17">
        <v>10</v>
      </c>
      <c r="O9" s="17">
        <v>11</v>
      </c>
      <c r="P9" s="17">
        <v>12</v>
      </c>
      <c r="Q9" s="19">
        <v>13</v>
      </c>
      <c r="R9" s="17">
        <v>14</v>
      </c>
      <c r="S9" s="17">
        <v>15</v>
      </c>
      <c r="T9" t="s">
        <v>45</v>
      </c>
    </row>
    <row r="10" spans="4:20">
      <c r="D10" s="4" t="s">
        <v>22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4:20">
      <c r="D11" s="20">
        <v>54</v>
      </c>
      <c r="E11" s="21" t="s">
        <v>23</v>
      </c>
      <c r="F11" s="21"/>
      <c r="G11" s="20">
        <v>200</v>
      </c>
      <c r="H11" s="22">
        <v>14.3</v>
      </c>
      <c r="I11" s="22">
        <v>10.7</v>
      </c>
      <c r="J11" s="22">
        <v>1.6</v>
      </c>
      <c r="K11" s="22">
        <v>200</v>
      </c>
      <c r="L11" s="23">
        <v>0.39</v>
      </c>
      <c r="M11" s="22">
        <v>0</v>
      </c>
      <c r="N11" s="23" t="s">
        <v>24</v>
      </c>
      <c r="O11" s="24">
        <v>1</v>
      </c>
      <c r="P11" s="22">
        <v>54</v>
      </c>
      <c r="Q11" s="25">
        <v>219.2</v>
      </c>
      <c r="R11" s="22">
        <v>36.51</v>
      </c>
      <c r="S11" s="22">
        <v>2.1</v>
      </c>
      <c r="T11" s="38">
        <v>55.75</v>
      </c>
    </row>
    <row r="12" spans="4:20">
      <c r="D12" s="20">
        <v>3</v>
      </c>
      <c r="E12" s="21" t="s">
        <v>25</v>
      </c>
      <c r="F12" s="21"/>
      <c r="G12" s="20">
        <v>50</v>
      </c>
      <c r="H12" s="20">
        <v>3.8</v>
      </c>
      <c r="I12" s="22">
        <v>0.3</v>
      </c>
      <c r="J12" s="22">
        <v>25.1</v>
      </c>
      <c r="K12" s="22">
        <v>118.4</v>
      </c>
      <c r="L12" s="22">
        <v>0.1</v>
      </c>
      <c r="M12" s="24"/>
      <c r="N12" s="23"/>
      <c r="O12" s="24">
        <v>1</v>
      </c>
      <c r="P12" s="22">
        <v>11.5</v>
      </c>
      <c r="Q12" s="25">
        <v>42</v>
      </c>
      <c r="R12" s="22">
        <v>16.5</v>
      </c>
      <c r="S12" s="22">
        <v>1</v>
      </c>
      <c r="T12" s="38">
        <v>12.8</v>
      </c>
    </row>
    <row r="13" spans="4:20">
      <c r="D13" s="20">
        <v>1</v>
      </c>
      <c r="E13" s="21" t="s">
        <v>26</v>
      </c>
      <c r="F13" s="21"/>
      <c r="G13" s="20">
        <v>10</v>
      </c>
      <c r="H13" s="22">
        <v>0</v>
      </c>
      <c r="I13" s="22">
        <v>8.1999999999999993</v>
      </c>
      <c r="J13" s="24">
        <v>0.1</v>
      </c>
      <c r="K13" s="22">
        <v>75</v>
      </c>
      <c r="L13" s="24">
        <v>0</v>
      </c>
      <c r="M13" s="22">
        <v>0</v>
      </c>
      <c r="N13" s="26">
        <v>5.8999999999999997E-2</v>
      </c>
      <c r="O13" s="24"/>
      <c r="P13" s="20">
        <v>1</v>
      </c>
      <c r="Q13" s="25">
        <v>2</v>
      </c>
      <c r="R13" s="24">
        <v>0</v>
      </c>
      <c r="S13" s="24">
        <v>0</v>
      </c>
      <c r="T13" s="39">
        <v>9.25</v>
      </c>
    </row>
    <row r="14" spans="4:20">
      <c r="D14" s="20">
        <v>30</v>
      </c>
      <c r="E14" s="21" t="s">
        <v>27</v>
      </c>
      <c r="F14" s="21"/>
      <c r="G14" s="20">
        <v>200</v>
      </c>
      <c r="H14" s="22">
        <v>0.2</v>
      </c>
      <c r="I14" s="24">
        <v>0</v>
      </c>
      <c r="J14" s="22">
        <v>14</v>
      </c>
      <c r="K14" s="20">
        <v>28</v>
      </c>
      <c r="L14" s="24"/>
      <c r="M14" s="22">
        <v>0</v>
      </c>
      <c r="N14" s="26"/>
      <c r="O14" s="24"/>
      <c r="P14" s="22">
        <v>6</v>
      </c>
      <c r="Q14" s="25">
        <v>0</v>
      </c>
      <c r="R14" s="22">
        <v>0</v>
      </c>
      <c r="S14" s="22">
        <v>0.4</v>
      </c>
      <c r="T14" s="38">
        <v>4.2</v>
      </c>
    </row>
    <row r="15" spans="4:20">
      <c r="D15" s="20"/>
      <c r="E15" s="27" t="s">
        <v>44</v>
      </c>
      <c r="F15" s="28"/>
      <c r="G15" s="20">
        <v>90</v>
      </c>
      <c r="H15" s="22">
        <v>0.8</v>
      </c>
      <c r="I15" s="24">
        <v>1.3</v>
      </c>
      <c r="J15" s="22">
        <v>39.4</v>
      </c>
      <c r="K15" s="20">
        <v>141</v>
      </c>
      <c r="L15" s="24">
        <v>0</v>
      </c>
      <c r="M15" s="22">
        <v>0</v>
      </c>
      <c r="N15" s="26">
        <v>7.1999999999999995E-2</v>
      </c>
      <c r="O15" s="24">
        <v>0.7</v>
      </c>
      <c r="P15" s="22">
        <v>17.2</v>
      </c>
      <c r="Q15" s="25">
        <v>60.1</v>
      </c>
      <c r="R15" s="22">
        <v>3.8</v>
      </c>
      <c r="S15" s="22">
        <v>0.8</v>
      </c>
      <c r="T15" s="40">
        <v>67.05</v>
      </c>
    </row>
    <row r="16" spans="4:20">
      <c r="D16" s="5" t="s">
        <v>28</v>
      </c>
      <c r="E16" s="5"/>
      <c r="F16" s="5"/>
      <c r="G16" s="5"/>
      <c r="H16" s="6">
        <f t="shared" ref="H16:S16" si="0">SUM(H11:H15)</f>
        <v>19.100000000000001</v>
      </c>
      <c r="I16" s="6">
        <f t="shared" si="0"/>
        <v>20.5</v>
      </c>
      <c r="J16" s="6">
        <f t="shared" si="0"/>
        <v>80.2</v>
      </c>
      <c r="K16" s="6">
        <f t="shared" si="0"/>
        <v>562.4</v>
      </c>
      <c r="L16" s="6">
        <f t="shared" si="0"/>
        <v>0.49</v>
      </c>
      <c r="M16" s="6">
        <f t="shared" si="0"/>
        <v>0</v>
      </c>
      <c r="N16" s="7">
        <f t="shared" si="0"/>
        <v>0.13100000000000001</v>
      </c>
      <c r="O16" s="6">
        <f t="shared" si="0"/>
        <v>2.7</v>
      </c>
      <c r="P16" s="6">
        <f t="shared" si="0"/>
        <v>89.7</v>
      </c>
      <c r="Q16" s="8">
        <f t="shared" si="0"/>
        <v>323.3</v>
      </c>
      <c r="R16" s="6">
        <f t="shared" si="0"/>
        <v>56.809999999999995</v>
      </c>
      <c r="S16" s="6">
        <f t="shared" si="0"/>
        <v>4.3</v>
      </c>
    </row>
    <row r="17" spans="4:19">
      <c r="D17" s="4" t="s">
        <v>29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4:19">
      <c r="D18" s="20"/>
      <c r="E18" s="21" t="s">
        <v>30</v>
      </c>
      <c r="F18" s="21"/>
      <c r="G18" s="20">
        <v>60</v>
      </c>
      <c r="H18" s="23">
        <v>0.2</v>
      </c>
      <c r="I18" s="23">
        <v>0.4</v>
      </c>
      <c r="J18" s="23">
        <v>0.4</v>
      </c>
      <c r="K18" s="22">
        <v>37</v>
      </c>
      <c r="L18" s="24"/>
      <c r="M18" s="22">
        <v>11.89</v>
      </c>
      <c r="N18" s="26"/>
      <c r="O18" s="24"/>
      <c r="P18" s="22">
        <v>31.35</v>
      </c>
      <c r="Q18" s="25">
        <v>24.9</v>
      </c>
      <c r="R18" s="22">
        <v>9.61</v>
      </c>
      <c r="S18" s="22">
        <v>0.4</v>
      </c>
    </row>
    <row r="19" spans="4:19">
      <c r="D19" s="20"/>
      <c r="E19" s="21"/>
      <c r="F19" s="21"/>
      <c r="G19" s="20"/>
      <c r="H19" s="23"/>
      <c r="I19" s="23"/>
      <c r="J19" s="23"/>
      <c r="K19" s="22"/>
      <c r="L19" s="24"/>
      <c r="M19" s="22"/>
      <c r="N19" s="26"/>
      <c r="O19" s="24"/>
      <c r="P19" s="22"/>
      <c r="Q19" s="25"/>
      <c r="R19" s="22"/>
      <c r="S19" s="22"/>
    </row>
    <row r="20" spans="4:19">
      <c r="D20" s="20">
        <v>40</v>
      </c>
      <c r="E20" s="21" t="s">
        <v>31</v>
      </c>
      <c r="F20" s="21"/>
      <c r="G20" s="20">
        <v>250</v>
      </c>
      <c r="H20" s="23">
        <v>6.3</v>
      </c>
      <c r="I20" s="23">
        <v>6.4</v>
      </c>
      <c r="J20" s="23">
        <v>11.68</v>
      </c>
      <c r="K20" s="22">
        <v>130.24</v>
      </c>
      <c r="L20" s="22">
        <v>0.3</v>
      </c>
      <c r="M20" s="20">
        <v>31.24</v>
      </c>
      <c r="N20" s="26">
        <v>0.215</v>
      </c>
      <c r="O20" s="24">
        <v>2.1</v>
      </c>
      <c r="P20" s="22">
        <v>35.700000000000003</v>
      </c>
      <c r="Q20" s="25" t="s">
        <v>32</v>
      </c>
      <c r="R20" s="22">
        <v>32.5</v>
      </c>
      <c r="S20" s="22">
        <v>2</v>
      </c>
    </row>
    <row r="21" spans="4:19">
      <c r="D21" s="20">
        <v>75</v>
      </c>
      <c r="E21" s="27" t="s">
        <v>33</v>
      </c>
      <c r="F21" s="28"/>
      <c r="G21" s="20">
        <v>230</v>
      </c>
      <c r="H21" s="23">
        <v>12.53</v>
      </c>
      <c r="I21" s="23">
        <v>18.399999999999999</v>
      </c>
      <c r="J21" s="23">
        <v>24.97</v>
      </c>
      <c r="K21" s="20">
        <v>307</v>
      </c>
      <c r="L21" s="22">
        <v>0.1</v>
      </c>
      <c r="M21" s="22">
        <v>0</v>
      </c>
      <c r="N21" s="26">
        <v>1.7000000000000001E-2</v>
      </c>
      <c r="O21" s="24">
        <v>1.2</v>
      </c>
      <c r="P21" s="22">
        <v>8</v>
      </c>
      <c r="Q21" s="25">
        <v>41.9</v>
      </c>
      <c r="R21" s="22">
        <v>7.6</v>
      </c>
      <c r="S21" s="22">
        <v>1</v>
      </c>
    </row>
    <row r="22" spans="4:19">
      <c r="D22" s="20"/>
      <c r="E22" s="21"/>
      <c r="F22" s="21"/>
      <c r="G22" s="20"/>
      <c r="H22" s="23"/>
      <c r="I22" s="23"/>
      <c r="J22" s="23"/>
      <c r="K22" s="22"/>
      <c r="L22" s="24"/>
      <c r="M22" s="22"/>
      <c r="N22" s="26"/>
      <c r="O22" s="24"/>
      <c r="P22" s="22"/>
      <c r="Q22" s="25"/>
      <c r="R22" s="22"/>
      <c r="S22" s="22"/>
    </row>
    <row r="23" spans="4:19">
      <c r="D23" s="20">
        <v>3</v>
      </c>
      <c r="E23" s="21" t="s">
        <v>25</v>
      </c>
      <c r="F23" s="21"/>
      <c r="G23" s="20">
        <v>50</v>
      </c>
      <c r="H23" s="23">
        <v>3.8</v>
      </c>
      <c r="I23" s="23">
        <v>0.3</v>
      </c>
      <c r="J23" s="23">
        <v>25.1</v>
      </c>
      <c r="K23" s="22">
        <v>118.4</v>
      </c>
      <c r="L23" s="22">
        <v>0.1</v>
      </c>
      <c r="M23" s="24"/>
      <c r="N23" s="26">
        <v>0.7</v>
      </c>
      <c r="O23" s="24">
        <v>1</v>
      </c>
      <c r="P23" s="22">
        <v>11.5</v>
      </c>
      <c r="Q23" s="25">
        <v>42</v>
      </c>
      <c r="R23" s="22">
        <v>16.5</v>
      </c>
      <c r="S23" s="22">
        <v>1</v>
      </c>
    </row>
    <row r="24" spans="4:19">
      <c r="D24" s="20">
        <v>21</v>
      </c>
      <c r="E24" s="27" t="s">
        <v>34</v>
      </c>
      <c r="F24" s="28"/>
      <c r="G24" s="20">
        <v>80</v>
      </c>
      <c r="H24" s="22">
        <v>5.2</v>
      </c>
      <c r="I24" s="22">
        <v>0.8</v>
      </c>
      <c r="J24" s="22">
        <v>32.1</v>
      </c>
      <c r="K24" s="22">
        <v>152</v>
      </c>
      <c r="L24" s="22">
        <v>0.1</v>
      </c>
      <c r="M24" s="24">
        <v>0</v>
      </c>
      <c r="N24" s="26">
        <v>0</v>
      </c>
      <c r="O24" s="24">
        <v>0</v>
      </c>
      <c r="P24" s="22">
        <v>30.4</v>
      </c>
      <c r="Q24" s="25" t="s">
        <v>35</v>
      </c>
      <c r="R24" s="22">
        <v>39.200000000000003</v>
      </c>
      <c r="S24" s="20">
        <v>1.6</v>
      </c>
    </row>
    <row r="25" spans="4:19">
      <c r="D25" s="20">
        <v>411</v>
      </c>
      <c r="E25" s="21" t="s">
        <v>36</v>
      </c>
      <c r="F25" s="21"/>
      <c r="G25" s="20">
        <v>200</v>
      </c>
      <c r="H25" s="23">
        <v>0.1</v>
      </c>
      <c r="I25" s="23">
        <v>0.1</v>
      </c>
      <c r="J25" s="23">
        <v>27.9</v>
      </c>
      <c r="K25" s="22">
        <v>113</v>
      </c>
      <c r="L25" s="24">
        <v>0.01</v>
      </c>
      <c r="M25" s="22">
        <v>2</v>
      </c>
      <c r="N25" s="26">
        <v>0</v>
      </c>
      <c r="O25" s="24">
        <v>0.1</v>
      </c>
      <c r="P25" s="22">
        <v>5</v>
      </c>
      <c r="Q25" s="25">
        <v>8</v>
      </c>
      <c r="R25" s="22">
        <v>2</v>
      </c>
      <c r="S25" s="22">
        <v>0.4</v>
      </c>
    </row>
    <row r="26" spans="4:19">
      <c r="D26" s="5" t="s">
        <v>37</v>
      </c>
      <c r="E26" s="5"/>
      <c r="F26" s="5"/>
      <c r="G26" s="5"/>
      <c r="H26" s="9">
        <f t="shared" ref="H26:N26" si="1">SUM(H18:H25)</f>
        <v>28.130000000000003</v>
      </c>
      <c r="I26" s="9">
        <f t="shared" si="1"/>
        <v>26.400000000000002</v>
      </c>
      <c r="J26" s="8">
        <f t="shared" si="1"/>
        <v>122.15</v>
      </c>
      <c r="K26" s="6">
        <f t="shared" si="1"/>
        <v>857.64</v>
      </c>
      <c r="L26" s="6">
        <f t="shared" si="1"/>
        <v>0.61</v>
      </c>
      <c r="M26" s="6">
        <f t="shared" si="1"/>
        <v>45.129999999999995</v>
      </c>
      <c r="N26" s="7">
        <f t="shared" si="1"/>
        <v>0.93199999999999994</v>
      </c>
      <c r="O26" s="6">
        <f>SUM(O19:O25)</f>
        <v>4.3999999999999995</v>
      </c>
      <c r="P26" s="6">
        <f>SUM(P18:P25)</f>
        <v>121.95000000000002</v>
      </c>
      <c r="Q26" s="8">
        <f>SUM(Q19:Q25)</f>
        <v>91.9</v>
      </c>
      <c r="R26" s="6">
        <f>SUM(R18:R25)</f>
        <v>107.41000000000001</v>
      </c>
      <c r="S26" s="6">
        <f>SUM(S18:S25)</f>
        <v>6.4</v>
      </c>
    </row>
    <row r="27" spans="4:19">
      <c r="D27" s="4" t="s">
        <v>38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4:19">
      <c r="D28" s="20">
        <v>458</v>
      </c>
      <c r="E28" s="21" t="s">
        <v>39</v>
      </c>
      <c r="F28" s="21"/>
      <c r="G28" s="20">
        <v>80</v>
      </c>
      <c r="H28" s="23">
        <v>10.5</v>
      </c>
      <c r="I28" s="23">
        <v>6.26</v>
      </c>
      <c r="J28" s="23">
        <v>33.299999999999997</v>
      </c>
      <c r="K28" s="22">
        <v>230</v>
      </c>
      <c r="L28" s="24">
        <v>0</v>
      </c>
      <c r="M28" s="22">
        <v>0</v>
      </c>
      <c r="N28" s="26">
        <v>0</v>
      </c>
      <c r="O28" s="24">
        <v>0</v>
      </c>
      <c r="P28" s="22">
        <v>6.4</v>
      </c>
      <c r="Q28" s="25" t="s">
        <v>40</v>
      </c>
      <c r="R28" s="22">
        <v>4</v>
      </c>
      <c r="S28" s="22">
        <v>0.66</v>
      </c>
    </row>
    <row r="29" spans="4:19">
      <c r="D29" s="20">
        <v>1</v>
      </c>
      <c r="E29" s="21" t="s">
        <v>26</v>
      </c>
      <c r="F29" s="21"/>
      <c r="G29" s="20">
        <v>5</v>
      </c>
      <c r="H29" s="22">
        <v>0</v>
      </c>
      <c r="I29" s="22">
        <v>4.0999999999999996</v>
      </c>
      <c r="J29" s="24">
        <v>0.05</v>
      </c>
      <c r="K29" s="22">
        <v>37.5</v>
      </c>
      <c r="L29" s="24">
        <v>0</v>
      </c>
      <c r="M29" s="22">
        <v>0</v>
      </c>
      <c r="N29" s="26">
        <v>5.8999999999999997E-2</v>
      </c>
      <c r="O29" s="24"/>
      <c r="P29" s="20">
        <v>1</v>
      </c>
      <c r="Q29" s="25">
        <v>2</v>
      </c>
      <c r="R29" s="24">
        <v>0</v>
      </c>
      <c r="S29" s="24">
        <v>0</v>
      </c>
    </row>
    <row r="30" spans="4:19">
      <c r="D30" s="29">
        <v>14</v>
      </c>
      <c r="E30" s="30" t="s">
        <v>41</v>
      </c>
      <c r="F30" s="31"/>
      <c r="G30" s="29">
        <v>200</v>
      </c>
      <c r="H30" s="32">
        <v>1</v>
      </c>
      <c r="I30" s="32">
        <v>0.2</v>
      </c>
      <c r="J30" s="33">
        <v>19.600000000000001</v>
      </c>
      <c r="K30" s="29">
        <v>89.2</v>
      </c>
      <c r="L30" s="34">
        <v>0</v>
      </c>
      <c r="M30" s="33">
        <v>1.6</v>
      </c>
      <c r="N30" s="35">
        <v>0</v>
      </c>
      <c r="O30" s="34">
        <v>0</v>
      </c>
      <c r="P30" s="33">
        <v>12.6</v>
      </c>
      <c r="Q30" s="36">
        <v>12.6</v>
      </c>
      <c r="R30" s="33">
        <v>7.2</v>
      </c>
      <c r="S30" s="33">
        <v>2.5</v>
      </c>
    </row>
    <row r="31" spans="4:19">
      <c r="D31" s="5" t="s">
        <v>42</v>
      </c>
      <c r="E31" s="5"/>
      <c r="F31" s="5"/>
      <c r="G31" s="5"/>
      <c r="H31" s="6">
        <f>SUM(H28:H30)</f>
        <v>11.5</v>
      </c>
      <c r="I31" s="6">
        <f t="shared" ref="I31:S31" si="2">SUM(I28:I30)</f>
        <v>10.559999999999999</v>
      </c>
      <c r="J31" s="6">
        <f t="shared" si="2"/>
        <v>52.949999999999996</v>
      </c>
      <c r="K31" s="6">
        <f t="shared" si="2"/>
        <v>356.7</v>
      </c>
      <c r="L31" s="6">
        <f t="shared" si="2"/>
        <v>0</v>
      </c>
      <c r="M31" s="6">
        <f t="shared" si="2"/>
        <v>1.6</v>
      </c>
      <c r="N31" s="7">
        <f t="shared" si="2"/>
        <v>5.8999999999999997E-2</v>
      </c>
      <c r="O31" s="6">
        <f t="shared" si="2"/>
        <v>0</v>
      </c>
      <c r="P31" s="6">
        <f t="shared" si="2"/>
        <v>20</v>
      </c>
      <c r="Q31" s="8">
        <f t="shared" si="2"/>
        <v>14.6</v>
      </c>
      <c r="R31" s="6">
        <f t="shared" si="2"/>
        <v>11.2</v>
      </c>
      <c r="S31" s="6">
        <f t="shared" si="2"/>
        <v>3.16</v>
      </c>
    </row>
  </sheetData>
  <mergeCells count="34">
    <mergeCell ref="D26:G26"/>
    <mergeCell ref="D27:S27"/>
    <mergeCell ref="E28:F28"/>
    <mergeCell ref="E29:F29"/>
    <mergeCell ref="E30:F30"/>
    <mergeCell ref="D31:G31"/>
    <mergeCell ref="E20:F20"/>
    <mergeCell ref="E21:F21"/>
    <mergeCell ref="E22:F22"/>
    <mergeCell ref="E23:F23"/>
    <mergeCell ref="E24:F24"/>
    <mergeCell ref="E25:F25"/>
    <mergeCell ref="E14:F14"/>
    <mergeCell ref="E15:F15"/>
    <mergeCell ref="D16:G16"/>
    <mergeCell ref="D17:S17"/>
    <mergeCell ref="E18:F18"/>
    <mergeCell ref="E19:F19"/>
    <mergeCell ref="P7:S7"/>
    <mergeCell ref="E9:F9"/>
    <mergeCell ref="D10:S10"/>
    <mergeCell ref="E11:F11"/>
    <mergeCell ref="E12:F12"/>
    <mergeCell ref="E13:F13"/>
    <mergeCell ref="I5:K5"/>
    <mergeCell ref="M5:N5"/>
    <mergeCell ref="G6:H6"/>
    <mergeCell ref="K6:N6"/>
    <mergeCell ref="D7:D8"/>
    <mergeCell ref="E7:F8"/>
    <mergeCell ref="G7:G8"/>
    <mergeCell ref="H7:J7"/>
    <mergeCell ref="K7:K8"/>
    <mergeCell ref="L7:O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2022-03-11T03:42:38Z</dcterms:modified>
</cp:coreProperties>
</file>