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Q35" i="1"/>
  <c r="P35"/>
  <c r="O35"/>
  <c r="N35"/>
  <c r="M35"/>
  <c r="L35"/>
  <c r="K35"/>
  <c r="J35"/>
  <c r="I35"/>
  <c r="H35"/>
  <c r="G35"/>
  <c r="F35"/>
  <c r="Q30"/>
  <c r="P30"/>
  <c r="O30"/>
  <c r="N30"/>
  <c r="M30"/>
  <c r="L30"/>
  <c r="K30"/>
  <c r="J30"/>
  <c r="I30"/>
  <c r="H30"/>
  <c r="G30"/>
  <c r="F30"/>
  <c r="Q20"/>
  <c r="Q36" s="1"/>
  <c r="P20"/>
  <c r="P36" s="1"/>
  <c r="O20"/>
  <c r="O36" s="1"/>
  <c r="N20"/>
  <c r="N36" s="1"/>
  <c r="M20"/>
  <c r="M36" s="1"/>
  <c r="L20"/>
  <c r="L36" s="1"/>
  <c r="K20"/>
  <c r="K36" s="1"/>
  <c r="J20"/>
  <c r="J36" s="1"/>
  <c r="I20"/>
  <c r="I36" s="1"/>
  <c r="H20"/>
  <c r="H36" s="1"/>
  <c r="G20"/>
  <c r="G36" s="1"/>
  <c r="F20"/>
  <c r="F36" s="1"/>
</calcChain>
</file>

<file path=xl/sharedStrings.xml><?xml version="1.0" encoding="utf-8"?>
<sst xmlns="http://schemas.openxmlformats.org/spreadsheetml/2006/main" count="49" uniqueCount="48">
  <si>
    <t>Сезон:</t>
  </si>
  <si>
    <t>осенне-зимний</t>
  </si>
  <si>
    <t>Возрастная категория:</t>
  </si>
  <si>
    <t>7 - 11 лет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</si>
  <si>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</si>
  <si>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</si>
  <si>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</si>
  <si>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</si>
  <si>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</si>
  <si>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</si>
  <si>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</si>
  <si>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</si>
  <si>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</si>
  <si>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</si>
  <si>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</si>
  <si>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C</t>
  </si>
  <si>
    <t>A</t>
  </si>
  <si>
    <t>E</t>
  </si>
  <si>
    <t>Ca</t>
  </si>
  <si>
    <t>P</t>
  </si>
  <si>
    <t>Mg</t>
  </si>
  <si>
    <t>Fe</t>
  </si>
  <si>
    <t>Завтрак 7-11 лет</t>
  </si>
  <si>
    <t>Каша  жидкая "Пшенная"</t>
  </si>
  <si>
    <t>219,2</t>
  </si>
  <si>
    <t>Яйцо отварное</t>
  </si>
  <si>
    <t>Масло сливочное порциями</t>
  </si>
  <si>
    <t>Хлеб пшеничный</t>
  </si>
  <si>
    <t>Чай с молоком</t>
  </si>
  <si>
    <t>Итого за Завтрак 7-11 лет</t>
  </si>
  <si>
    <t>Обед 7-11 лет бесплатные</t>
  </si>
  <si>
    <t>Икра кабачковая консервир.</t>
  </si>
  <si>
    <t>Рассольник Лениградский</t>
  </si>
  <si>
    <t>51,7</t>
  </si>
  <si>
    <t>Гуляш из отварного мяса</t>
  </si>
  <si>
    <t>107,2</t>
  </si>
  <si>
    <t>Хлеб ржаной</t>
  </si>
  <si>
    <t>124,8</t>
  </si>
  <si>
    <t>Компот  из смеси сухофруктов</t>
  </si>
  <si>
    <t>Итого за Обед 7-11 лет бесплатные</t>
  </si>
  <si>
    <t xml:space="preserve">Полдник 7-11 лет </t>
  </si>
  <si>
    <t>Плюшка из дрож.теста</t>
  </si>
  <si>
    <t>Молоко кипяченое</t>
  </si>
  <si>
    <t xml:space="preserve">Итого за Полдник 7-11 лет </t>
  </si>
  <si>
    <t>Итого за день</t>
  </si>
  <si>
    <t>МБОУ НОШ ЯНРАКЫННОТ</t>
  </si>
  <si>
    <t>Гречка отварная с маслом</t>
  </si>
  <si>
    <t>Йогурт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</si>
</sst>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5">
    <font>
      <sz val="11"/>
      <color theme="1"/>
      <name val="Calibri"/>
      <family val="2"/>
      <charset val="204"/>
      <scheme val="minor"/>
    </font>
    <font>
      <b/>
      <sz val="8"/>
      <name val="Arial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right"/>
    </xf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4" fontId="1" fillId="0" borderId="0" xfId="0" applyNumberFormat="1" applyFont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indent="1"/>
    </xf>
    <xf numFmtId="1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0" fontId="3" fillId="0" borderId="2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1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165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164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Fill="1" applyBorder="1" applyAlignment="1">
      <alignment horizontal="center" vertical="top"/>
    </xf>
    <xf numFmtId="164" fontId="2" fillId="0" borderId="4" xfId="0" applyNumberFormat="1" applyFont="1" applyFill="1" applyBorder="1" applyAlignment="1">
      <alignment horizontal="center" vertical="top"/>
    </xf>
    <xf numFmtId="164" fontId="3" fillId="0" borderId="4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8:T36"/>
  <sheetViews>
    <sheetView tabSelected="1" workbookViewId="0">
      <selection activeCell="U30" sqref="U30"/>
    </sheetView>
  </sheetViews>
  <sheetFormatPr defaultRowHeight="15"/>
  <cols>
    <col min="4" max="4" width="18.42578125" customWidth="1"/>
  </cols>
  <sheetData>
    <row r="8" spans="2:20">
      <c r="B8" s="1"/>
      <c r="C8" s="2"/>
      <c r="D8" s="2"/>
      <c r="E8" s="2"/>
      <c r="F8" s="3" t="s">
        <v>45</v>
      </c>
      <c r="G8" s="4"/>
      <c r="H8" s="4"/>
      <c r="I8" s="4"/>
      <c r="J8" s="2"/>
      <c r="K8" s="5" t="s">
        <v>0</v>
      </c>
      <c r="L8" s="5"/>
      <c r="M8" s="2" t="s">
        <v>1</v>
      </c>
      <c r="N8" s="2"/>
      <c r="O8" s="6"/>
      <c r="P8" s="2"/>
      <c r="Q8" s="2"/>
    </row>
    <row r="9" spans="2:20">
      <c r="B9" s="2"/>
      <c r="C9" s="2"/>
      <c r="D9" s="2"/>
      <c r="E9" s="8">
        <v>44616</v>
      </c>
      <c r="F9" s="5"/>
      <c r="G9" s="7"/>
      <c r="H9" s="2"/>
      <c r="I9" s="5" t="s">
        <v>2</v>
      </c>
      <c r="J9" s="5"/>
      <c r="K9" s="5"/>
      <c r="L9" s="5"/>
      <c r="M9" s="2" t="s">
        <v>3</v>
      </c>
      <c r="N9" s="2"/>
      <c r="O9" s="6"/>
      <c r="P9" s="2"/>
      <c r="Q9" s="2"/>
    </row>
    <row r="10" spans="2:20">
      <c r="B10" s="9" t="s">
        <v>4</v>
      </c>
      <c r="C10" s="9" t="s">
        <v>5</v>
      </c>
      <c r="D10" s="9"/>
      <c r="E10" s="9" t="s">
        <v>6</v>
      </c>
      <c r="F10" s="9" t="s">
        <v>7</v>
      </c>
      <c r="G10" s="9"/>
      <c r="H10" s="9"/>
      <c r="I10" s="9" t="s">
        <v>8</v>
      </c>
      <c r="J10" s="9" t="s">
        <v>9</v>
      </c>
      <c r="K10" s="9"/>
      <c r="L10" s="9"/>
      <c r="M10" s="9"/>
      <c r="N10" s="9" t="s">
        <v>10</v>
      </c>
      <c r="O10" s="9"/>
      <c r="P10" s="9"/>
      <c r="Q10" s="9"/>
    </row>
    <row r="11" spans="2:20">
      <c r="B11" s="9"/>
      <c r="C11" s="9"/>
      <c r="D11" s="9"/>
      <c r="E11" s="9"/>
      <c r="F11" s="10" t="s">
        <v>11</v>
      </c>
      <c r="G11" s="10" t="s">
        <v>12</v>
      </c>
      <c r="H11" s="10" t="s">
        <v>13</v>
      </c>
      <c r="I11" s="9"/>
      <c r="J11" s="10" t="s">
        <v>14</v>
      </c>
      <c r="K11" s="10" t="s">
        <v>15</v>
      </c>
      <c r="L11" s="10" t="s">
        <v>16</v>
      </c>
      <c r="M11" s="10" t="s">
        <v>17</v>
      </c>
      <c r="N11" s="10" t="s">
        <v>18</v>
      </c>
      <c r="O11" s="11" t="s">
        <v>19</v>
      </c>
      <c r="P11" s="10" t="s">
        <v>20</v>
      </c>
      <c r="Q11" s="10" t="s">
        <v>21</v>
      </c>
    </row>
    <row r="12" spans="2:20">
      <c r="B12" s="12">
        <v>1</v>
      </c>
      <c r="C12" s="13">
        <v>2</v>
      </c>
      <c r="D12" s="13"/>
      <c r="E12" s="12">
        <v>3</v>
      </c>
      <c r="F12" s="12">
        <v>4</v>
      </c>
      <c r="G12" s="12">
        <v>5</v>
      </c>
      <c r="H12" s="12">
        <v>6</v>
      </c>
      <c r="I12" s="12">
        <v>7</v>
      </c>
      <c r="J12" s="12">
        <v>8</v>
      </c>
      <c r="K12" s="12">
        <v>9</v>
      </c>
      <c r="L12" s="12">
        <v>10</v>
      </c>
      <c r="M12" s="12">
        <v>11</v>
      </c>
      <c r="N12" s="12">
        <v>12</v>
      </c>
      <c r="O12" s="14">
        <v>13</v>
      </c>
      <c r="P12" s="12">
        <v>14</v>
      </c>
      <c r="Q12" s="12">
        <v>15</v>
      </c>
    </row>
    <row r="13" spans="2:20">
      <c r="B13" s="15" t="s">
        <v>22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2:20">
      <c r="B14" s="16">
        <v>15</v>
      </c>
      <c r="C14" s="17" t="s">
        <v>23</v>
      </c>
      <c r="D14" s="17"/>
      <c r="E14" s="16">
        <v>200</v>
      </c>
      <c r="F14" s="18">
        <v>9.3000000000000007</v>
      </c>
      <c r="G14" s="18">
        <v>6.3</v>
      </c>
      <c r="H14" s="16">
        <v>39.700000000000003</v>
      </c>
      <c r="I14" s="18">
        <v>242.6</v>
      </c>
      <c r="J14" s="18">
        <v>0.3</v>
      </c>
      <c r="K14" s="18">
        <v>0.9</v>
      </c>
      <c r="L14" s="19">
        <v>2.9000000000000001E-2</v>
      </c>
      <c r="M14" s="20">
        <v>1</v>
      </c>
      <c r="N14" s="18">
        <v>191.1</v>
      </c>
      <c r="O14" s="21" t="s">
        <v>24</v>
      </c>
      <c r="P14" s="18">
        <v>50.8</v>
      </c>
      <c r="Q14" s="18">
        <v>1.3</v>
      </c>
      <c r="R14" s="38">
        <v>33.9</v>
      </c>
    </row>
    <row r="15" spans="2:20">
      <c r="B15" s="16">
        <v>34</v>
      </c>
      <c r="C15" s="17" t="s">
        <v>25</v>
      </c>
      <c r="D15" s="17"/>
      <c r="E15" s="16">
        <v>40</v>
      </c>
      <c r="F15" s="18">
        <v>4.3</v>
      </c>
      <c r="G15" s="20">
        <v>3.9</v>
      </c>
      <c r="H15" s="18">
        <v>0.2</v>
      </c>
      <c r="I15" s="16">
        <v>53</v>
      </c>
      <c r="J15" s="20">
        <v>0</v>
      </c>
      <c r="K15" s="18">
        <v>0</v>
      </c>
      <c r="L15" s="19">
        <v>7.1999999999999995E-2</v>
      </c>
      <c r="M15" s="20">
        <v>0.7</v>
      </c>
      <c r="N15" s="18">
        <v>17.2</v>
      </c>
      <c r="O15" s="21">
        <v>60.1</v>
      </c>
      <c r="P15" s="18">
        <v>3.8</v>
      </c>
      <c r="Q15" s="18">
        <v>0.8</v>
      </c>
      <c r="R15" s="38">
        <v>12</v>
      </c>
      <c r="T15" s="35"/>
    </row>
    <row r="16" spans="2:20">
      <c r="B16" s="16">
        <v>1</v>
      </c>
      <c r="C16" s="17" t="s">
        <v>26</v>
      </c>
      <c r="D16" s="17"/>
      <c r="E16" s="16">
        <v>10</v>
      </c>
      <c r="F16" s="18">
        <v>0.04</v>
      </c>
      <c r="G16" s="18">
        <v>8.1999999999999993</v>
      </c>
      <c r="H16" s="20">
        <v>0.1</v>
      </c>
      <c r="I16" s="18">
        <v>75</v>
      </c>
      <c r="J16" s="20">
        <v>0</v>
      </c>
      <c r="K16" s="18">
        <v>0</v>
      </c>
      <c r="L16" s="19">
        <v>5.8999999999999997E-2</v>
      </c>
      <c r="M16" s="20"/>
      <c r="N16" s="16">
        <v>1</v>
      </c>
      <c r="O16" s="21">
        <v>2</v>
      </c>
      <c r="P16" s="20">
        <v>0</v>
      </c>
      <c r="Q16" s="20">
        <v>0</v>
      </c>
      <c r="R16" s="36">
        <v>9.25</v>
      </c>
      <c r="T16" s="36"/>
    </row>
    <row r="17" spans="2:20">
      <c r="B17" s="16">
        <v>3</v>
      </c>
      <c r="C17" s="17" t="s">
        <v>27</v>
      </c>
      <c r="D17" s="17"/>
      <c r="E17" s="16">
        <v>50</v>
      </c>
      <c r="F17" s="16">
        <v>3.8</v>
      </c>
      <c r="G17" s="18">
        <v>0.3</v>
      </c>
      <c r="H17" s="18">
        <v>25.1</v>
      </c>
      <c r="I17" s="18">
        <v>118.4</v>
      </c>
      <c r="J17" s="18">
        <v>0.1</v>
      </c>
      <c r="K17" s="20"/>
      <c r="L17" s="19"/>
      <c r="M17" s="20">
        <v>1</v>
      </c>
      <c r="N17" s="18">
        <v>11.5</v>
      </c>
      <c r="O17" s="21">
        <v>42</v>
      </c>
      <c r="P17" s="18">
        <v>16.5</v>
      </c>
      <c r="Q17" s="18">
        <v>1</v>
      </c>
      <c r="R17" s="37">
        <v>12.75</v>
      </c>
      <c r="T17" s="37"/>
    </row>
    <row r="18" spans="2:20">
      <c r="B18" s="16">
        <v>10</v>
      </c>
      <c r="C18" s="22" t="s">
        <v>28</v>
      </c>
      <c r="D18" s="23"/>
      <c r="E18" s="16">
        <v>200</v>
      </c>
      <c r="F18" s="18">
        <v>2.6</v>
      </c>
      <c r="G18" s="20">
        <v>2.2000000000000002</v>
      </c>
      <c r="H18" s="18">
        <v>17.100000000000001</v>
      </c>
      <c r="I18" s="18">
        <v>98.9</v>
      </c>
      <c r="J18" s="20">
        <v>0</v>
      </c>
      <c r="K18" s="18">
        <v>0.5</v>
      </c>
      <c r="L18" s="19">
        <v>0</v>
      </c>
      <c r="M18" s="20">
        <v>0</v>
      </c>
      <c r="N18" s="18">
        <v>98.3</v>
      </c>
      <c r="O18" s="21">
        <v>69.2</v>
      </c>
      <c r="P18" s="18">
        <v>13.2</v>
      </c>
      <c r="Q18" s="18">
        <v>0.6</v>
      </c>
      <c r="R18" s="35">
        <v>4.2</v>
      </c>
    </row>
    <row r="19" spans="2:20">
      <c r="B19" s="16"/>
      <c r="C19" s="22" t="s">
        <v>47</v>
      </c>
      <c r="D19" s="23"/>
      <c r="E19" s="16">
        <v>100</v>
      </c>
      <c r="F19" s="16"/>
      <c r="G19" s="18"/>
      <c r="H19" s="20"/>
      <c r="I19" s="18"/>
      <c r="J19" s="20"/>
      <c r="K19" s="18"/>
      <c r="L19" s="19"/>
      <c r="M19" s="20"/>
      <c r="N19" s="16"/>
      <c r="O19" s="21"/>
      <c r="P19" s="20"/>
      <c r="Q19" s="20"/>
      <c r="R19">
        <v>76.95</v>
      </c>
    </row>
    <row r="20" spans="2:20">
      <c r="B20" s="24" t="s">
        <v>29</v>
      </c>
      <c r="C20" s="24"/>
      <c r="D20" s="24"/>
      <c r="E20" s="24"/>
      <c r="F20" s="25">
        <f>SUM(F14:F19)</f>
        <v>20.040000000000003</v>
      </c>
      <c r="G20" s="25">
        <f t="shared" ref="G20:Q20" si="0">SUM(G14:G19)</f>
        <v>20.9</v>
      </c>
      <c r="H20" s="25">
        <f t="shared" si="0"/>
        <v>82.200000000000017</v>
      </c>
      <c r="I20" s="25">
        <f t="shared" si="0"/>
        <v>587.9</v>
      </c>
      <c r="J20" s="25">
        <f t="shared" si="0"/>
        <v>0.4</v>
      </c>
      <c r="K20" s="25">
        <f t="shared" si="0"/>
        <v>1.4</v>
      </c>
      <c r="L20" s="26">
        <f t="shared" si="0"/>
        <v>0.15999999999999998</v>
      </c>
      <c r="M20" s="25">
        <f t="shared" si="0"/>
        <v>2.7</v>
      </c>
      <c r="N20" s="25">
        <f t="shared" si="0"/>
        <v>319.09999999999997</v>
      </c>
      <c r="O20" s="27">
        <f t="shared" si="0"/>
        <v>173.3</v>
      </c>
      <c r="P20" s="25">
        <f t="shared" si="0"/>
        <v>84.3</v>
      </c>
      <c r="Q20" s="25">
        <f t="shared" si="0"/>
        <v>3.7</v>
      </c>
      <c r="R20">
        <v>149.1</v>
      </c>
    </row>
    <row r="21" spans="2:20">
      <c r="B21" s="15" t="s">
        <v>30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2:20">
      <c r="B22" s="16">
        <v>60</v>
      </c>
      <c r="C22" s="17" t="s">
        <v>31</v>
      </c>
      <c r="D22" s="17"/>
      <c r="E22" s="16">
        <v>60</v>
      </c>
      <c r="F22" s="28">
        <v>1.1000000000000001</v>
      </c>
      <c r="G22" s="28">
        <v>5.3</v>
      </c>
      <c r="H22" s="28">
        <v>4.5999999999999996</v>
      </c>
      <c r="I22" s="28">
        <v>71.400000000000006</v>
      </c>
      <c r="J22" s="28">
        <v>2.5000000000000001E-2</v>
      </c>
      <c r="K22" s="28">
        <v>4.2</v>
      </c>
      <c r="L22" s="19">
        <v>9.0999999999999998E-2</v>
      </c>
      <c r="M22" s="28">
        <v>0</v>
      </c>
      <c r="N22" s="28">
        <v>24.6</v>
      </c>
      <c r="O22" s="28">
        <v>22.2</v>
      </c>
      <c r="P22" s="28">
        <v>9</v>
      </c>
      <c r="Q22" s="28">
        <v>0.4</v>
      </c>
    </row>
    <row r="23" spans="2:20">
      <c r="B23" s="16"/>
      <c r="C23" s="17"/>
      <c r="D23" s="17"/>
      <c r="E23" s="16"/>
      <c r="F23" s="18"/>
      <c r="G23" s="18"/>
      <c r="H23" s="18"/>
      <c r="I23" s="18"/>
      <c r="J23" s="20"/>
      <c r="K23" s="18"/>
      <c r="L23" s="19"/>
      <c r="M23" s="20"/>
      <c r="N23" s="18"/>
      <c r="O23" s="21"/>
      <c r="P23" s="18"/>
      <c r="Q23" s="18"/>
    </row>
    <row r="24" spans="2:20">
      <c r="B24" s="16">
        <v>28</v>
      </c>
      <c r="C24" s="17" t="s">
        <v>32</v>
      </c>
      <c r="D24" s="17"/>
      <c r="E24" s="16">
        <v>200</v>
      </c>
      <c r="F24" s="18">
        <v>1.8</v>
      </c>
      <c r="G24" s="18">
        <v>4.0999999999999996</v>
      </c>
      <c r="H24" s="16">
        <v>12.8</v>
      </c>
      <c r="I24" s="18">
        <v>97.9</v>
      </c>
      <c r="J24" s="18">
        <v>0.08</v>
      </c>
      <c r="K24" s="18">
        <v>5.3</v>
      </c>
      <c r="L24" s="19">
        <v>0.128</v>
      </c>
      <c r="M24" s="20">
        <v>2</v>
      </c>
      <c r="N24" s="18">
        <v>20.2</v>
      </c>
      <c r="O24" s="21" t="s">
        <v>33</v>
      </c>
      <c r="P24" s="18">
        <v>20</v>
      </c>
      <c r="Q24" s="18">
        <v>0.8</v>
      </c>
    </row>
    <row r="25" spans="2:20">
      <c r="B25" s="16">
        <v>35</v>
      </c>
      <c r="C25" s="17" t="s">
        <v>46</v>
      </c>
      <c r="D25" s="17"/>
      <c r="E25" s="16">
        <v>150</v>
      </c>
      <c r="F25" s="18">
        <v>3.5</v>
      </c>
      <c r="G25" s="18">
        <v>5.3</v>
      </c>
      <c r="H25" s="18">
        <v>15.1</v>
      </c>
      <c r="I25" s="18">
        <v>125.8</v>
      </c>
      <c r="J25" s="20">
        <v>0.08</v>
      </c>
      <c r="K25" s="18">
        <v>32.1</v>
      </c>
      <c r="L25" s="19">
        <v>6.6000000000000003E-2</v>
      </c>
      <c r="M25" s="20">
        <v>2.2999999999999998</v>
      </c>
      <c r="N25" s="18">
        <v>79.3</v>
      </c>
      <c r="O25" s="21">
        <v>59.8</v>
      </c>
      <c r="P25" s="18">
        <v>1</v>
      </c>
      <c r="Q25" s="18">
        <v>1.8</v>
      </c>
    </row>
    <row r="26" spans="2:20">
      <c r="B26" s="29">
        <v>277</v>
      </c>
      <c r="C26" s="30" t="s">
        <v>34</v>
      </c>
      <c r="D26" s="30"/>
      <c r="E26" s="29">
        <v>100</v>
      </c>
      <c r="F26" s="31">
        <v>11.2</v>
      </c>
      <c r="G26" s="31">
        <v>11.6</v>
      </c>
      <c r="H26" s="31">
        <v>3.6</v>
      </c>
      <c r="I26" s="31">
        <v>164.01</v>
      </c>
      <c r="J26" s="32">
        <v>0.05</v>
      </c>
      <c r="K26" s="31">
        <v>4.5</v>
      </c>
      <c r="L26" s="33">
        <v>8.9999999999999993E-3</v>
      </c>
      <c r="M26" s="32">
        <v>0.05</v>
      </c>
      <c r="N26" s="31">
        <v>25.8</v>
      </c>
      <c r="O26" s="34" t="s">
        <v>35</v>
      </c>
      <c r="P26" s="31">
        <v>21.6</v>
      </c>
      <c r="Q26" s="31">
        <v>1.9</v>
      </c>
    </row>
    <row r="27" spans="2:20">
      <c r="B27" s="16">
        <v>3</v>
      </c>
      <c r="C27" s="17" t="s">
        <v>27</v>
      </c>
      <c r="D27" s="17"/>
      <c r="E27" s="16">
        <v>50</v>
      </c>
      <c r="F27" s="16">
        <v>3.8</v>
      </c>
      <c r="G27" s="18">
        <v>0.3</v>
      </c>
      <c r="H27" s="18">
        <v>25.1</v>
      </c>
      <c r="I27" s="18">
        <v>118.4</v>
      </c>
      <c r="J27" s="18">
        <v>0.1</v>
      </c>
      <c r="K27" s="20"/>
      <c r="L27" s="19">
        <v>0.7</v>
      </c>
      <c r="M27" s="20">
        <v>1</v>
      </c>
      <c r="N27" s="18">
        <v>11.5</v>
      </c>
      <c r="O27" s="21">
        <v>42</v>
      </c>
      <c r="P27" s="18">
        <v>16.5</v>
      </c>
      <c r="Q27" s="18">
        <v>1</v>
      </c>
    </row>
    <row r="28" spans="2:20">
      <c r="B28" s="16">
        <v>21</v>
      </c>
      <c r="C28" s="22" t="s">
        <v>36</v>
      </c>
      <c r="D28" s="23"/>
      <c r="E28" s="16">
        <v>80</v>
      </c>
      <c r="F28" s="18">
        <v>5.2</v>
      </c>
      <c r="G28" s="18">
        <v>0.8</v>
      </c>
      <c r="H28" s="18">
        <v>32.1</v>
      </c>
      <c r="I28" s="18">
        <v>152</v>
      </c>
      <c r="J28" s="18">
        <v>0.1</v>
      </c>
      <c r="K28" s="20">
        <v>0</v>
      </c>
      <c r="L28" s="19">
        <v>0</v>
      </c>
      <c r="M28" s="20">
        <v>0</v>
      </c>
      <c r="N28" s="18">
        <v>30.4</v>
      </c>
      <c r="O28" s="21" t="s">
        <v>37</v>
      </c>
      <c r="P28" s="18">
        <v>39.200000000000003</v>
      </c>
      <c r="Q28" s="16">
        <v>1.6</v>
      </c>
    </row>
    <row r="29" spans="2:20">
      <c r="B29" s="16">
        <v>22</v>
      </c>
      <c r="C29" s="17" t="s">
        <v>38</v>
      </c>
      <c r="D29" s="17"/>
      <c r="E29" s="16">
        <v>200</v>
      </c>
      <c r="F29" s="16">
        <v>0.4</v>
      </c>
      <c r="G29" s="20">
        <v>0</v>
      </c>
      <c r="H29" s="18">
        <v>26.9</v>
      </c>
      <c r="I29" s="18">
        <v>111</v>
      </c>
      <c r="J29" s="20">
        <v>0</v>
      </c>
      <c r="K29" s="18">
        <v>0.2</v>
      </c>
      <c r="L29" s="19">
        <v>0</v>
      </c>
      <c r="M29" s="20">
        <v>0</v>
      </c>
      <c r="N29" s="18">
        <v>28.5</v>
      </c>
      <c r="O29" s="21">
        <v>13.9</v>
      </c>
      <c r="P29" s="18">
        <v>7.2</v>
      </c>
      <c r="Q29" s="18">
        <v>1.1000000000000001</v>
      </c>
    </row>
    <row r="30" spans="2:20">
      <c r="B30" s="24" t="s">
        <v>39</v>
      </c>
      <c r="C30" s="24"/>
      <c r="D30" s="24"/>
      <c r="E30" s="24"/>
      <c r="F30" s="25">
        <f t="shared" ref="F30:M30" si="1">SUM(F22:F29)</f>
        <v>27</v>
      </c>
      <c r="G30" s="25">
        <f t="shared" si="1"/>
        <v>27.4</v>
      </c>
      <c r="H30" s="25">
        <f t="shared" si="1"/>
        <v>120.20000000000002</v>
      </c>
      <c r="I30" s="25">
        <f t="shared" si="1"/>
        <v>840.51</v>
      </c>
      <c r="J30" s="25">
        <f t="shared" si="1"/>
        <v>0.43499999999999994</v>
      </c>
      <c r="K30" s="25">
        <f t="shared" si="1"/>
        <v>46.300000000000004</v>
      </c>
      <c r="L30" s="26">
        <f t="shared" si="1"/>
        <v>0.99399999999999999</v>
      </c>
      <c r="M30" s="25">
        <f t="shared" si="1"/>
        <v>5.35</v>
      </c>
      <c r="N30" s="25">
        <f>SUM(N23:N29)</f>
        <v>195.70000000000002</v>
      </c>
      <c r="O30" s="27">
        <f>SUM(O23:O29)</f>
        <v>115.7</v>
      </c>
      <c r="P30" s="25">
        <f>SUM(P22:P29)</f>
        <v>114.5</v>
      </c>
      <c r="Q30" s="25">
        <f>SUM(Q22:Q29)</f>
        <v>8.6</v>
      </c>
    </row>
    <row r="31" spans="2:20">
      <c r="B31" s="15" t="s">
        <v>40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2:20">
      <c r="B32" s="16">
        <v>474</v>
      </c>
      <c r="C32" s="17" t="s">
        <v>41</v>
      </c>
      <c r="D32" s="17"/>
      <c r="E32" s="16">
        <v>80</v>
      </c>
      <c r="F32" s="18">
        <v>5.0599999999999996</v>
      </c>
      <c r="G32" s="18">
        <v>5.76</v>
      </c>
      <c r="H32" s="18">
        <v>39.9</v>
      </c>
      <c r="I32" s="18">
        <v>232.8</v>
      </c>
      <c r="J32" s="18">
        <v>0.16</v>
      </c>
      <c r="K32" s="18">
        <v>3</v>
      </c>
      <c r="L32" s="19">
        <v>0.02</v>
      </c>
      <c r="M32" s="20">
        <v>0.96</v>
      </c>
      <c r="N32" s="20">
        <v>12.18</v>
      </c>
      <c r="O32" s="21">
        <v>53.15</v>
      </c>
      <c r="P32" s="18">
        <v>10.11</v>
      </c>
      <c r="Q32" s="18">
        <v>0.8</v>
      </c>
    </row>
    <row r="33" spans="2:17">
      <c r="B33" s="16">
        <v>434</v>
      </c>
      <c r="C33" s="17" t="s">
        <v>42</v>
      </c>
      <c r="D33" s="17"/>
      <c r="E33" s="16">
        <v>200</v>
      </c>
      <c r="F33" s="18">
        <v>5.6</v>
      </c>
      <c r="G33" s="20">
        <v>4.9000000000000004</v>
      </c>
      <c r="H33" s="18">
        <v>9.3000000000000007</v>
      </c>
      <c r="I33" s="18">
        <v>104.8</v>
      </c>
      <c r="J33" s="20">
        <v>0.1</v>
      </c>
      <c r="K33" s="18">
        <v>1</v>
      </c>
      <c r="L33" s="20">
        <v>0.1</v>
      </c>
      <c r="M33" s="20">
        <v>0</v>
      </c>
      <c r="N33" s="18">
        <v>204</v>
      </c>
      <c r="O33" s="21">
        <v>144</v>
      </c>
      <c r="P33" s="18">
        <v>22.4</v>
      </c>
      <c r="Q33" s="18">
        <v>0.2</v>
      </c>
    </row>
    <row r="34" spans="2:17">
      <c r="B34" s="16"/>
      <c r="C34" s="17"/>
      <c r="D34" s="17"/>
      <c r="E34" s="16"/>
      <c r="F34" s="18"/>
      <c r="G34" s="20"/>
      <c r="H34" s="18"/>
      <c r="I34" s="18"/>
      <c r="J34" s="20"/>
      <c r="K34" s="18"/>
      <c r="L34" s="19"/>
      <c r="M34" s="20"/>
      <c r="N34" s="18"/>
      <c r="O34" s="21"/>
      <c r="P34" s="18"/>
      <c r="Q34" s="18"/>
    </row>
    <row r="35" spans="2:17">
      <c r="B35" s="24" t="s">
        <v>43</v>
      </c>
      <c r="C35" s="24"/>
      <c r="D35" s="24"/>
      <c r="E35" s="24"/>
      <c r="F35" s="25">
        <f>SUM(F32:F34)</f>
        <v>10.66</v>
      </c>
      <c r="G35" s="25">
        <f t="shared" ref="G35:Q35" si="2">SUM(G32:G34)</f>
        <v>10.66</v>
      </c>
      <c r="H35" s="25">
        <f t="shared" si="2"/>
        <v>49.2</v>
      </c>
      <c r="I35" s="25">
        <f t="shared" si="2"/>
        <v>337.6</v>
      </c>
      <c r="J35" s="25">
        <f t="shared" si="2"/>
        <v>0.26</v>
      </c>
      <c r="K35" s="25">
        <f t="shared" si="2"/>
        <v>4</v>
      </c>
      <c r="L35" s="26">
        <f t="shared" si="2"/>
        <v>0.12000000000000001</v>
      </c>
      <c r="M35" s="25">
        <f t="shared" si="2"/>
        <v>0.96</v>
      </c>
      <c r="N35" s="25">
        <f t="shared" si="2"/>
        <v>216.18</v>
      </c>
      <c r="O35" s="27">
        <f t="shared" si="2"/>
        <v>197.15</v>
      </c>
      <c r="P35" s="25">
        <f t="shared" si="2"/>
        <v>32.51</v>
      </c>
      <c r="Q35" s="25">
        <f t="shared" si="2"/>
        <v>1</v>
      </c>
    </row>
    <row r="36" spans="2:17">
      <c r="B36" s="24" t="s">
        <v>44</v>
      </c>
      <c r="C36" s="24"/>
      <c r="D36" s="24"/>
      <c r="E36" s="24"/>
      <c r="F36" s="25">
        <f t="shared" ref="F36:Q36" si="3">F20+F30+F35</f>
        <v>57.7</v>
      </c>
      <c r="G36" s="25">
        <f t="shared" si="3"/>
        <v>58.959999999999994</v>
      </c>
      <c r="H36" s="25">
        <f t="shared" si="3"/>
        <v>251.60000000000002</v>
      </c>
      <c r="I36" s="25">
        <f t="shared" si="3"/>
        <v>1766.0099999999998</v>
      </c>
      <c r="J36" s="25">
        <f t="shared" si="3"/>
        <v>1.095</v>
      </c>
      <c r="K36" s="25">
        <f t="shared" si="3"/>
        <v>51.7</v>
      </c>
      <c r="L36" s="26">
        <f t="shared" si="3"/>
        <v>1.274</v>
      </c>
      <c r="M36" s="25">
        <f t="shared" si="3"/>
        <v>9.0100000000000016</v>
      </c>
      <c r="N36" s="25">
        <f t="shared" si="3"/>
        <v>730.98</v>
      </c>
      <c r="O36" s="27">
        <f t="shared" si="3"/>
        <v>486.15</v>
      </c>
      <c r="P36" s="25">
        <f t="shared" si="3"/>
        <v>231.31</v>
      </c>
      <c r="Q36" s="25">
        <f t="shared" si="3"/>
        <v>13.3</v>
      </c>
    </row>
  </sheetData>
  <mergeCells count="36">
    <mergeCell ref="B35:E35"/>
    <mergeCell ref="B36:E36"/>
    <mergeCell ref="C29:D29"/>
    <mergeCell ref="B30:E30"/>
    <mergeCell ref="B31:Q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B20:E20"/>
    <mergeCell ref="B21:Q21"/>
    <mergeCell ref="C22:D22"/>
    <mergeCell ref="N10:Q10"/>
    <mergeCell ref="C12:D12"/>
    <mergeCell ref="B13:Q13"/>
    <mergeCell ref="C14:D14"/>
    <mergeCell ref="C15:D15"/>
    <mergeCell ref="C16:D16"/>
    <mergeCell ref="G8:I8"/>
    <mergeCell ref="K8:L8"/>
    <mergeCell ref="E9:F9"/>
    <mergeCell ref="I9:L9"/>
    <mergeCell ref="B10:B11"/>
    <mergeCell ref="C10:D11"/>
    <mergeCell ref="E10:E11"/>
    <mergeCell ref="F10:H10"/>
    <mergeCell ref="I10:I11"/>
    <mergeCell ref="J10:M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2022-02-23T10:07:32Z</dcterms:modified>
</cp:coreProperties>
</file>