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3" i="1"/>
  <c r="O33"/>
  <c r="N33"/>
  <c r="M33"/>
  <c r="L33"/>
  <c r="K33"/>
  <c r="J33"/>
  <c r="I33"/>
  <c r="H33"/>
  <c r="G33"/>
  <c r="F33"/>
  <c r="E33"/>
  <c r="P28"/>
  <c r="O28"/>
  <c r="N28"/>
  <c r="M28"/>
  <c r="L28"/>
  <c r="K28"/>
  <c r="J28"/>
  <c r="I28"/>
  <c r="H28"/>
  <c r="G28"/>
  <c r="F28"/>
  <c r="E28"/>
  <c r="P19"/>
  <c r="P34" s="1"/>
  <c r="O19"/>
  <c r="O34" s="1"/>
  <c r="N19"/>
  <c r="N34" s="1"/>
  <c r="M19"/>
  <c r="M34" s="1"/>
  <c r="L19"/>
  <c r="L34" s="1"/>
  <c r="K19"/>
  <c r="K34" s="1"/>
  <c r="J19"/>
  <c r="J34" s="1"/>
  <c r="I19"/>
  <c r="I34" s="1"/>
  <c r="H19"/>
  <c r="H34" s="1"/>
  <c r="G19"/>
  <c r="G34" s="1"/>
  <c r="F19"/>
  <c r="F34" s="1"/>
  <c r="E19"/>
  <c r="E34" s="1"/>
</calcChain>
</file>

<file path=xl/sharedStrings.xml><?xml version="1.0" encoding="utf-8"?>
<sst xmlns="http://schemas.openxmlformats.org/spreadsheetml/2006/main" count="51" uniqueCount="49">
  <si>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</si>
  <si>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</si>
  <si>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</si>
  <si>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</si>
  <si>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</si>
  <si>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</si>
  <si>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</si>
  <si>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</si>
  <si>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</si>
  <si>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</si>
  <si>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</si>
  <si>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</si>
  <si>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</si>
  <si>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</si>
  <si>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</si>
  <si>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</si>
  <si>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</si>
  <si>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</si>
  <si>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</si>
  <si>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</si>
  <si>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</si>
  <si>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</si>
  <si>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</si>
  <si>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Каша жидкая гречневая</t>
  </si>
  <si>
    <t>Какао с молоком</t>
  </si>
  <si>
    <t>Хлеб пшеничный</t>
  </si>
  <si>
    <t>Сыр (порциями)</t>
  </si>
  <si>
    <t>0,026</t>
  </si>
  <si>
    <t>Масло сливочное порциями</t>
  </si>
  <si>
    <t>Итого за Завтрак 7-11 лет</t>
  </si>
  <si>
    <t>Обед 7-11 лет бесплатные</t>
  </si>
  <si>
    <t>Огурец соленый консервир.</t>
  </si>
  <si>
    <t>суп овощной с зеленым горошком</t>
  </si>
  <si>
    <t>Рис отварной</t>
  </si>
  <si>
    <t>Рыба тушеная в томатном соусе с овощами</t>
  </si>
  <si>
    <t>Хлеб ржаной</t>
  </si>
  <si>
    <t>124,8</t>
  </si>
  <si>
    <t>Компот из свежих плодов</t>
  </si>
  <si>
    <t>Итого за Обед 7-11 лет бесплатные</t>
  </si>
  <si>
    <t xml:space="preserve">Полдник 7-11 лет </t>
  </si>
  <si>
    <t>Пирожок печеный с яблоком</t>
  </si>
  <si>
    <t>47,41</t>
  </si>
  <si>
    <t xml:space="preserve">Итого за Полдник 7-11 лет </t>
  </si>
  <si>
    <t>Итого за день</t>
  </si>
  <si>
    <t>МБОУ НОШ "Янракыннот"</t>
  </si>
  <si>
    <t>Мандарины</t>
  </si>
  <si>
    <t>20.0</t>
  </si>
  <si>
    <t>12,75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</si>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</sst>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left"/>
    </xf>
    <xf numFmtId="0" fontId="3" fillId="0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Q35"/>
  <sheetViews>
    <sheetView tabSelected="1" workbookViewId="0">
      <selection activeCell="U19" sqref="U19"/>
    </sheetView>
  </sheetViews>
  <sheetFormatPr defaultRowHeight="15"/>
  <cols>
    <col min="3" max="3" width="16.140625" customWidth="1"/>
  </cols>
  <sheetData>
    <row r="6" spans="1:17">
      <c r="C6" t="s">
        <v>44</v>
      </c>
    </row>
    <row r="7" spans="1:17">
      <c r="A7" s="1"/>
      <c r="B7" s="2"/>
      <c r="C7" s="2"/>
      <c r="D7" s="2"/>
      <c r="E7" s="3"/>
      <c r="F7" s="28"/>
      <c r="G7" s="28"/>
      <c r="H7" s="28"/>
      <c r="I7" s="2"/>
      <c r="J7" s="29" t="s">
        <v>0</v>
      </c>
      <c r="K7" s="29"/>
      <c r="L7" s="2" t="s">
        <v>1</v>
      </c>
      <c r="M7" s="2"/>
      <c r="N7" s="4"/>
      <c r="O7" s="2"/>
      <c r="P7" s="2"/>
    </row>
    <row r="8" spans="1:17">
      <c r="A8" s="2"/>
      <c r="B8" s="2"/>
      <c r="C8" s="2"/>
      <c r="D8" s="30">
        <v>44599</v>
      </c>
      <c r="E8" s="29"/>
      <c r="F8" s="5"/>
      <c r="G8" s="2"/>
      <c r="H8" s="29" t="s">
        <v>2</v>
      </c>
      <c r="I8" s="29"/>
      <c r="J8" s="29"/>
      <c r="K8" s="29"/>
      <c r="L8" s="2" t="s">
        <v>3</v>
      </c>
      <c r="M8" s="2"/>
      <c r="N8" s="4"/>
      <c r="O8" s="2"/>
      <c r="P8" s="2"/>
    </row>
    <row r="9" spans="1:17">
      <c r="A9" s="25" t="s">
        <v>4</v>
      </c>
      <c r="B9" s="25" t="s">
        <v>5</v>
      </c>
      <c r="C9" s="25"/>
      <c r="D9" s="25" t="s">
        <v>6</v>
      </c>
      <c r="E9" s="25" t="s">
        <v>7</v>
      </c>
      <c r="F9" s="25"/>
      <c r="G9" s="25"/>
      <c r="H9" s="25" t="s">
        <v>8</v>
      </c>
      <c r="I9" s="25" t="s">
        <v>9</v>
      </c>
      <c r="J9" s="25"/>
      <c r="K9" s="25"/>
      <c r="L9" s="25"/>
      <c r="M9" s="25" t="s">
        <v>10</v>
      </c>
      <c r="N9" s="25"/>
      <c r="O9" s="25"/>
      <c r="P9" s="25"/>
    </row>
    <row r="10" spans="1:17">
      <c r="A10" s="25"/>
      <c r="B10" s="25"/>
      <c r="C10" s="25"/>
      <c r="D10" s="25"/>
      <c r="E10" s="6" t="s">
        <v>11</v>
      </c>
      <c r="F10" s="6" t="s">
        <v>12</v>
      </c>
      <c r="G10" s="6" t="s">
        <v>13</v>
      </c>
      <c r="H10" s="25"/>
      <c r="I10" s="6" t="s">
        <v>14</v>
      </c>
      <c r="J10" s="6" t="s">
        <v>15</v>
      </c>
      <c r="K10" s="6" t="s">
        <v>16</v>
      </c>
      <c r="L10" s="6" t="s">
        <v>17</v>
      </c>
      <c r="M10" s="6" t="s">
        <v>18</v>
      </c>
      <c r="N10" s="7" t="s">
        <v>19</v>
      </c>
      <c r="O10" s="6" t="s">
        <v>20</v>
      </c>
      <c r="P10" s="6" t="s">
        <v>21</v>
      </c>
    </row>
    <row r="11" spans="1:17">
      <c r="A11" s="8">
        <v>1</v>
      </c>
      <c r="B11" s="26">
        <v>2</v>
      </c>
      <c r="C11" s="26"/>
      <c r="D11" s="8">
        <v>3</v>
      </c>
      <c r="E11" s="8">
        <v>4</v>
      </c>
      <c r="F11" s="8">
        <v>5</v>
      </c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8">
        <v>11</v>
      </c>
      <c r="M11" s="8">
        <v>12</v>
      </c>
      <c r="N11" s="9">
        <v>13</v>
      </c>
      <c r="O11" s="8">
        <v>14</v>
      </c>
      <c r="P11" s="8">
        <v>15</v>
      </c>
    </row>
    <row r="12" spans="1:17">
      <c r="A12" s="27" t="s">
        <v>22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7">
      <c r="A13" s="13">
        <v>37</v>
      </c>
      <c r="B13" s="21" t="s">
        <v>23</v>
      </c>
      <c r="C13" s="21"/>
      <c r="D13" s="13">
        <v>200</v>
      </c>
      <c r="E13" s="14">
        <v>9.6999999999999993</v>
      </c>
      <c r="F13" s="14">
        <v>6.5</v>
      </c>
      <c r="G13" s="14">
        <v>34.5</v>
      </c>
      <c r="H13" s="14">
        <v>225.7</v>
      </c>
      <c r="I13" s="14">
        <v>0.3</v>
      </c>
      <c r="J13" s="14">
        <v>0.9</v>
      </c>
      <c r="K13" s="15">
        <v>2.9000000000000001E-2</v>
      </c>
      <c r="L13" s="16">
        <v>2.6</v>
      </c>
      <c r="M13" s="13">
        <v>188.6</v>
      </c>
      <c r="N13" s="17">
        <v>242.3</v>
      </c>
      <c r="O13" s="14">
        <v>92.5</v>
      </c>
      <c r="P13" s="14">
        <v>2.7</v>
      </c>
      <c r="Q13">
        <v>36.700000000000003</v>
      </c>
    </row>
    <row r="14" spans="1:17">
      <c r="A14" s="13">
        <v>6</v>
      </c>
      <c r="B14" s="21" t="s">
        <v>24</v>
      </c>
      <c r="C14" s="21"/>
      <c r="D14" s="13">
        <v>200</v>
      </c>
      <c r="E14" s="14">
        <v>4</v>
      </c>
      <c r="F14" s="14">
        <v>4.0999999999999996</v>
      </c>
      <c r="G14" s="14">
        <v>16.5</v>
      </c>
      <c r="H14" s="14">
        <v>113.2</v>
      </c>
      <c r="I14" s="16">
        <v>0</v>
      </c>
      <c r="J14" s="14">
        <v>0.6</v>
      </c>
      <c r="K14" s="15">
        <v>0</v>
      </c>
      <c r="L14" s="16">
        <v>0</v>
      </c>
      <c r="M14" s="14">
        <v>124.5</v>
      </c>
      <c r="N14" s="17">
        <v>100.9</v>
      </c>
      <c r="O14" s="14">
        <v>22.3</v>
      </c>
      <c r="P14" s="14">
        <v>0.5</v>
      </c>
      <c r="Q14" s="31" t="s">
        <v>46</v>
      </c>
    </row>
    <row r="15" spans="1:17">
      <c r="A15" s="13">
        <v>3</v>
      </c>
      <c r="B15" s="21" t="s">
        <v>25</v>
      </c>
      <c r="C15" s="21"/>
      <c r="D15" s="13">
        <v>50</v>
      </c>
      <c r="E15" s="13">
        <v>3.8</v>
      </c>
      <c r="F15" s="14">
        <v>0.3</v>
      </c>
      <c r="G15" s="14">
        <v>25.1</v>
      </c>
      <c r="H15" s="14">
        <v>118.4</v>
      </c>
      <c r="I15" s="14">
        <v>0.1</v>
      </c>
      <c r="J15" s="16"/>
      <c r="K15" s="15"/>
      <c r="L15" s="16">
        <v>1</v>
      </c>
      <c r="M15" s="14">
        <v>11.5</v>
      </c>
      <c r="N15" s="17">
        <v>42</v>
      </c>
      <c r="O15" s="14">
        <v>16.5</v>
      </c>
      <c r="P15" s="14">
        <v>1</v>
      </c>
      <c r="Q15" s="31" t="s">
        <v>47</v>
      </c>
    </row>
    <row r="16" spans="1:17">
      <c r="A16" s="13">
        <v>2</v>
      </c>
      <c r="B16" s="21" t="s">
        <v>26</v>
      </c>
      <c r="C16" s="21"/>
      <c r="D16" s="13">
        <v>10</v>
      </c>
      <c r="E16" s="14">
        <v>2.3199999999999998</v>
      </c>
      <c r="F16" s="14">
        <v>2.95</v>
      </c>
      <c r="G16" s="16">
        <v>0</v>
      </c>
      <c r="H16" s="14">
        <v>36.4</v>
      </c>
      <c r="I16" s="16">
        <v>0</v>
      </c>
      <c r="J16" s="18">
        <v>7.0000000000000007E-2</v>
      </c>
      <c r="K16" s="17" t="s">
        <v>27</v>
      </c>
      <c r="L16" s="16"/>
      <c r="M16" s="13">
        <v>88</v>
      </c>
      <c r="N16" s="17">
        <v>50</v>
      </c>
      <c r="O16" s="16">
        <v>3.5</v>
      </c>
      <c r="P16" s="16">
        <v>0.1</v>
      </c>
      <c r="Q16" s="31">
        <v>23</v>
      </c>
    </row>
    <row r="17" spans="1:17">
      <c r="A17" s="13">
        <v>1</v>
      </c>
      <c r="B17" s="21" t="s">
        <v>28</v>
      </c>
      <c r="C17" s="21"/>
      <c r="D17" s="13">
        <v>10</v>
      </c>
      <c r="E17" s="14">
        <v>0</v>
      </c>
      <c r="F17" s="14">
        <v>8.1999999999999993</v>
      </c>
      <c r="G17" s="16">
        <v>0.1</v>
      </c>
      <c r="H17" s="14">
        <v>75</v>
      </c>
      <c r="I17" s="16">
        <v>0</v>
      </c>
      <c r="J17" s="14">
        <v>0</v>
      </c>
      <c r="K17" s="15">
        <v>5.8999999999999997E-2</v>
      </c>
      <c r="L17" s="16"/>
      <c r="M17" s="13">
        <v>1</v>
      </c>
      <c r="N17" s="17">
        <v>2</v>
      </c>
      <c r="O17" s="16">
        <v>0</v>
      </c>
      <c r="P17" s="16">
        <v>0</v>
      </c>
      <c r="Q17" s="32">
        <v>9.25</v>
      </c>
    </row>
    <row r="18" spans="1:17">
      <c r="A18" s="13"/>
      <c r="B18" s="21" t="s">
        <v>48</v>
      </c>
      <c r="C18" s="21"/>
      <c r="D18" s="13"/>
      <c r="E18" s="14"/>
      <c r="F18" s="14"/>
      <c r="G18" s="16"/>
      <c r="H18" s="14"/>
      <c r="I18" s="16"/>
      <c r="J18" s="14"/>
      <c r="K18" s="15"/>
      <c r="L18" s="16"/>
      <c r="M18" s="13"/>
      <c r="N18" s="17"/>
      <c r="O18" s="16"/>
      <c r="P18" s="16"/>
      <c r="Q18" s="32">
        <v>47.4</v>
      </c>
    </row>
    <row r="19" spans="1:17">
      <c r="A19" s="22" t="s">
        <v>29</v>
      </c>
      <c r="B19" s="22"/>
      <c r="C19" s="22"/>
      <c r="D19" s="22"/>
      <c r="E19" s="10">
        <f>SUM(E13:E18)</f>
        <v>19.82</v>
      </c>
      <c r="F19" s="10">
        <f t="shared" ref="F19:P19" si="0">SUM(F13:F18)</f>
        <v>22.05</v>
      </c>
      <c r="G19" s="10">
        <f t="shared" si="0"/>
        <v>76.199999999999989</v>
      </c>
      <c r="H19" s="10">
        <f t="shared" si="0"/>
        <v>568.69999999999993</v>
      </c>
      <c r="I19" s="10">
        <f t="shared" si="0"/>
        <v>0.4</v>
      </c>
      <c r="J19" s="10">
        <f t="shared" si="0"/>
        <v>1.57</v>
      </c>
      <c r="K19" s="11">
        <f t="shared" si="0"/>
        <v>8.7999999999999995E-2</v>
      </c>
      <c r="L19" s="10">
        <f t="shared" si="0"/>
        <v>3.6</v>
      </c>
      <c r="M19" s="10">
        <f t="shared" si="0"/>
        <v>413.6</v>
      </c>
      <c r="N19" s="12">
        <f t="shared" si="0"/>
        <v>437.20000000000005</v>
      </c>
      <c r="O19" s="10">
        <f t="shared" si="0"/>
        <v>134.80000000000001</v>
      </c>
      <c r="P19" s="10">
        <f t="shared" si="0"/>
        <v>4.3</v>
      </c>
      <c r="Q19" s="32">
        <v>149.1</v>
      </c>
    </row>
    <row r="20" spans="1:17">
      <c r="A20" s="20" t="s">
        <v>30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7">
      <c r="A21" s="13">
        <v>40</v>
      </c>
      <c r="B21" s="21" t="s">
        <v>31</v>
      </c>
      <c r="C21" s="21"/>
      <c r="D21" s="13">
        <v>60</v>
      </c>
      <c r="E21" s="18">
        <v>0.56999999999999995</v>
      </c>
      <c r="F21" s="18">
        <v>0.11</v>
      </c>
      <c r="G21" s="18">
        <v>2.42</v>
      </c>
      <c r="H21" s="18">
        <v>12.08</v>
      </c>
      <c r="I21" s="18"/>
      <c r="J21" s="18">
        <v>15</v>
      </c>
      <c r="K21" s="15"/>
      <c r="L21" s="18"/>
      <c r="M21" s="18">
        <v>11.73</v>
      </c>
      <c r="N21" s="17">
        <v>47.5</v>
      </c>
      <c r="O21" s="18">
        <v>14.48</v>
      </c>
      <c r="P21" s="18">
        <v>0.54</v>
      </c>
    </row>
    <row r="22" spans="1:17">
      <c r="A22" s="13">
        <v>40</v>
      </c>
      <c r="B22" s="23" t="s">
        <v>32</v>
      </c>
      <c r="C22" s="24"/>
      <c r="D22" s="13">
        <v>250</v>
      </c>
      <c r="E22" s="18">
        <v>2</v>
      </c>
      <c r="F22" s="18">
        <v>3.2</v>
      </c>
      <c r="G22" s="18">
        <v>10.199999999999999</v>
      </c>
      <c r="H22" s="18">
        <v>74.5</v>
      </c>
      <c r="I22" s="18">
        <v>0.1</v>
      </c>
      <c r="J22" s="18">
        <v>31.24</v>
      </c>
      <c r="K22" s="15">
        <v>0.2</v>
      </c>
      <c r="L22" s="18">
        <v>0.5</v>
      </c>
      <c r="M22" s="18">
        <v>45.82</v>
      </c>
      <c r="N22" s="17">
        <v>78.3</v>
      </c>
      <c r="O22" s="18">
        <v>35.479999999999997</v>
      </c>
      <c r="P22" s="18">
        <v>4.55</v>
      </c>
    </row>
    <row r="23" spans="1:17">
      <c r="A23" s="13">
        <v>92</v>
      </c>
      <c r="B23" s="23" t="s">
        <v>33</v>
      </c>
      <c r="C23" s="24"/>
      <c r="D23" s="13">
        <v>150</v>
      </c>
      <c r="E23" s="18">
        <v>2.25</v>
      </c>
      <c r="F23" s="18">
        <v>4.0599999999999996</v>
      </c>
      <c r="G23" s="18">
        <v>22.39</v>
      </c>
      <c r="H23" s="18">
        <v>138.16</v>
      </c>
      <c r="I23" s="18">
        <v>0</v>
      </c>
      <c r="J23" s="18">
        <v>0</v>
      </c>
      <c r="K23" s="15">
        <v>0.2</v>
      </c>
      <c r="L23" s="18">
        <v>0.5</v>
      </c>
      <c r="M23" s="18">
        <v>3.75</v>
      </c>
      <c r="N23" s="17">
        <v>78.3</v>
      </c>
      <c r="O23" s="18">
        <v>19</v>
      </c>
      <c r="P23" s="18">
        <v>0.31</v>
      </c>
    </row>
    <row r="24" spans="1:17">
      <c r="A24" s="13">
        <v>64</v>
      </c>
      <c r="B24" s="23" t="s">
        <v>34</v>
      </c>
      <c r="C24" s="24"/>
      <c r="D24" s="13">
        <v>90</v>
      </c>
      <c r="E24" s="18">
        <v>12.87</v>
      </c>
      <c r="F24" s="18">
        <v>17.850000000000001</v>
      </c>
      <c r="G24" s="18">
        <v>7.53</v>
      </c>
      <c r="H24" s="18">
        <v>210</v>
      </c>
      <c r="I24" s="18">
        <v>0.1</v>
      </c>
      <c r="J24" s="18">
        <v>3.35</v>
      </c>
      <c r="K24" s="15">
        <v>0.2</v>
      </c>
      <c r="L24" s="18">
        <v>0.5</v>
      </c>
      <c r="M24" s="18">
        <v>52.11</v>
      </c>
      <c r="N24" s="17">
        <v>78.3</v>
      </c>
      <c r="O24" s="18">
        <v>19</v>
      </c>
      <c r="P24" s="18">
        <v>0.96</v>
      </c>
    </row>
    <row r="25" spans="1:17">
      <c r="A25" s="13">
        <v>21</v>
      </c>
      <c r="B25" s="23" t="s">
        <v>35</v>
      </c>
      <c r="C25" s="24"/>
      <c r="D25" s="13">
        <v>80</v>
      </c>
      <c r="E25" s="14">
        <v>5.2</v>
      </c>
      <c r="F25" s="14">
        <v>0.8</v>
      </c>
      <c r="G25" s="14">
        <v>32.1</v>
      </c>
      <c r="H25" s="14">
        <v>152</v>
      </c>
      <c r="I25" s="14">
        <v>0.1</v>
      </c>
      <c r="J25" s="16">
        <v>0</v>
      </c>
      <c r="K25" s="15">
        <v>0</v>
      </c>
      <c r="L25" s="16">
        <v>0</v>
      </c>
      <c r="M25" s="14">
        <v>30.4</v>
      </c>
      <c r="N25" s="17" t="s">
        <v>36</v>
      </c>
      <c r="O25" s="14">
        <v>39.200000000000003</v>
      </c>
      <c r="P25" s="13">
        <v>1.6</v>
      </c>
    </row>
    <row r="26" spans="1:17">
      <c r="A26" s="13">
        <v>21</v>
      </c>
      <c r="B26" s="23" t="s">
        <v>35</v>
      </c>
      <c r="C26" s="24"/>
      <c r="D26" s="13">
        <v>50</v>
      </c>
      <c r="E26" s="14">
        <v>3.3</v>
      </c>
      <c r="F26" s="14">
        <v>0.5</v>
      </c>
      <c r="G26" s="14">
        <v>20.100000000000001</v>
      </c>
      <c r="H26" s="14">
        <v>95</v>
      </c>
      <c r="I26" s="14">
        <v>0.1</v>
      </c>
      <c r="J26" s="16">
        <v>0</v>
      </c>
      <c r="K26" s="15">
        <v>0</v>
      </c>
      <c r="L26" s="16">
        <v>0</v>
      </c>
      <c r="M26" s="14">
        <v>19</v>
      </c>
      <c r="N26" s="17">
        <v>78</v>
      </c>
      <c r="O26" s="14">
        <v>24.5</v>
      </c>
      <c r="P26" s="13">
        <v>1.3</v>
      </c>
    </row>
    <row r="27" spans="1:17">
      <c r="A27" s="13">
        <v>101</v>
      </c>
      <c r="B27" s="21" t="s">
        <v>37</v>
      </c>
      <c r="C27" s="21"/>
      <c r="D27" s="13">
        <v>200</v>
      </c>
      <c r="E27" s="14">
        <v>0.2</v>
      </c>
      <c r="F27" s="16">
        <v>0.2</v>
      </c>
      <c r="G27" s="14">
        <v>27.6</v>
      </c>
      <c r="H27" s="14">
        <v>110</v>
      </c>
      <c r="I27" s="16">
        <v>0.02</v>
      </c>
      <c r="J27" s="14">
        <v>0</v>
      </c>
      <c r="K27" s="15"/>
      <c r="L27" s="16"/>
      <c r="M27" s="13">
        <v>12</v>
      </c>
      <c r="N27" s="17">
        <v>10.5</v>
      </c>
      <c r="O27" s="14">
        <v>1.6</v>
      </c>
      <c r="P27" s="14">
        <v>0.8</v>
      </c>
    </row>
    <row r="28" spans="1:17">
      <c r="A28" s="22" t="s">
        <v>38</v>
      </c>
      <c r="B28" s="22"/>
      <c r="C28" s="22"/>
      <c r="D28" s="22"/>
      <c r="E28" s="10">
        <f>SUM(E21:E27)</f>
        <v>26.389999999999997</v>
      </c>
      <c r="F28" s="10">
        <f t="shared" ref="F28:P28" si="1">SUM(F21:F27)</f>
        <v>26.72</v>
      </c>
      <c r="G28" s="10">
        <f t="shared" si="1"/>
        <v>122.34</v>
      </c>
      <c r="H28" s="10">
        <f t="shared" si="1"/>
        <v>791.74</v>
      </c>
      <c r="I28" s="10">
        <f t="shared" si="1"/>
        <v>0.42000000000000004</v>
      </c>
      <c r="J28" s="10">
        <f t="shared" si="1"/>
        <v>49.589999999999996</v>
      </c>
      <c r="K28" s="11">
        <f t="shared" si="1"/>
        <v>0.60000000000000009</v>
      </c>
      <c r="L28" s="10">
        <f t="shared" si="1"/>
        <v>1.5</v>
      </c>
      <c r="M28" s="10">
        <f t="shared" si="1"/>
        <v>174.81</v>
      </c>
      <c r="N28" s="12">
        <f t="shared" si="1"/>
        <v>370.9</v>
      </c>
      <c r="O28" s="10">
        <f t="shared" si="1"/>
        <v>153.26</v>
      </c>
      <c r="P28" s="10">
        <f t="shared" si="1"/>
        <v>10.06</v>
      </c>
    </row>
    <row r="29" spans="1:17">
      <c r="A29" s="20" t="s">
        <v>39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7">
      <c r="A30" s="13">
        <v>454</v>
      </c>
      <c r="B30" s="21" t="s">
        <v>40</v>
      </c>
      <c r="C30" s="21"/>
      <c r="D30" s="13">
        <v>100</v>
      </c>
      <c r="E30" s="14">
        <v>7.75</v>
      </c>
      <c r="F30" s="14">
        <v>7.5</v>
      </c>
      <c r="G30" s="14">
        <v>22.9</v>
      </c>
      <c r="H30" s="14">
        <v>190</v>
      </c>
      <c r="I30" s="14">
        <v>0.125</v>
      </c>
      <c r="J30" s="14">
        <v>0.17</v>
      </c>
      <c r="K30" s="15">
        <v>1.2500000000000001E-2</v>
      </c>
      <c r="L30" s="16">
        <v>1.06</v>
      </c>
      <c r="M30" s="14">
        <v>10.199999999999999</v>
      </c>
      <c r="N30" s="17" t="s">
        <v>41</v>
      </c>
      <c r="O30" s="14">
        <v>12.75</v>
      </c>
      <c r="P30" s="14">
        <v>0.82</v>
      </c>
    </row>
    <row r="31" spans="1:17">
      <c r="A31" s="13">
        <v>6</v>
      </c>
      <c r="B31" s="21" t="s">
        <v>24</v>
      </c>
      <c r="C31" s="21"/>
      <c r="D31" s="13">
        <v>200</v>
      </c>
      <c r="E31" s="14">
        <v>4</v>
      </c>
      <c r="F31" s="14">
        <v>4.0999999999999996</v>
      </c>
      <c r="G31" s="14">
        <v>16.5</v>
      </c>
      <c r="H31" s="14">
        <v>113.2</v>
      </c>
      <c r="I31" s="16">
        <v>0</v>
      </c>
      <c r="J31" s="14">
        <v>0.6</v>
      </c>
      <c r="K31" s="15">
        <v>0</v>
      </c>
      <c r="L31" s="16">
        <v>0</v>
      </c>
      <c r="M31" s="14">
        <v>124.5</v>
      </c>
      <c r="N31" s="17">
        <v>100.9</v>
      </c>
      <c r="O31" s="14">
        <v>22.3</v>
      </c>
      <c r="P31" s="14">
        <v>0.5</v>
      </c>
    </row>
    <row r="32" spans="1:17">
      <c r="A32" s="13">
        <v>49</v>
      </c>
      <c r="B32" s="21" t="s">
        <v>45</v>
      </c>
      <c r="C32" s="21"/>
      <c r="D32" s="13">
        <v>220</v>
      </c>
      <c r="E32" s="14">
        <v>0.4</v>
      </c>
      <c r="F32" s="16">
        <v>0.3</v>
      </c>
      <c r="G32" s="14">
        <v>12.1</v>
      </c>
      <c r="H32" s="14">
        <v>64.2</v>
      </c>
      <c r="I32" s="16">
        <v>0.1</v>
      </c>
      <c r="J32" s="14">
        <v>37</v>
      </c>
      <c r="K32" s="15">
        <v>8.9999999999999993E-3</v>
      </c>
      <c r="L32" s="16">
        <v>0.3</v>
      </c>
      <c r="M32" s="14">
        <v>47.2</v>
      </c>
      <c r="N32" s="17">
        <v>31.9</v>
      </c>
      <c r="O32" s="14">
        <v>18</v>
      </c>
      <c r="P32" s="14">
        <v>0.5</v>
      </c>
    </row>
    <row r="33" spans="1:16">
      <c r="A33" s="22" t="s">
        <v>42</v>
      </c>
      <c r="B33" s="22"/>
      <c r="C33" s="22"/>
      <c r="D33" s="22"/>
      <c r="E33" s="10">
        <f>SUM(E30:E32)</f>
        <v>12.15</v>
      </c>
      <c r="F33" s="10">
        <f t="shared" ref="F33:P33" si="2">SUM(F30:F32)</f>
        <v>11.9</v>
      </c>
      <c r="G33" s="10">
        <f t="shared" si="2"/>
        <v>51.5</v>
      </c>
      <c r="H33" s="10">
        <f t="shared" si="2"/>
        <v>367.4</v>
      </c>
      <c r="I33" s="10">
        <f t="shared" si="2"/>
        <v>0.22500000000000001</v>
      </c>
      <c r="J33" s="10">
        <f t="shared" si="2"/>
        <v>37.770000000000003</v>
      </c>
      <c r="K33" s="11">
        <f t="shared" si="2"/>
        <v>2.1499999999999998E-2</v>
      </c>
      <c r="L33" s="10">
        <f t="shared" si="2"/>
        <v>1.36</v>
      </c>
      <c r="M33" s="10">
        <f t="shared" si="2"/>
        <v>181.89999999999998</v>
      </c>
      <c r="N33" s="12">
        <f t="shared" si="2"/>
        <v>132.80000000000001</v>
      </c>
      <c r="O33" s="10">
        <f t="shared" si="2"/>
        <v>53.05</v>
      </c>
      <c r="P33" s="10">
        <f t="shared" si="2"/>
        <v>1.8199999999999998</v>
      </c>
    </row>
    <row r="34" spans="1:16">
      <c r="A34" s="22" t="s">
        <v>43</v>
      </c>
      <c r="B34" s="22"/>
      <c r="C34" s="22"/>
      <c r="D34" s="22"/>
      <c r="E34" s="10">
        <f>E19+E28+E33</f>
        <v>58.359999999999992</v>
      </c>
      <c r="F34" s="10">
        <f t="shared" ref="F34:P34" si="3">F19+F28+F33</f>
        <v>60.669999999999995</v>
      </c>
      <c r="G34" s="10">
        <f t="shared" si="3"/>
        <v>250.04</v>
      </c>
      <c r="H34" s="10">
        <f t="shared" si="3"/>
        <v>1727.8400000000001</v>
      </c>
      <c r="I34" s="10">
        <f t="shared" si="3"/>
        <v>1.0450000000000002</v>
      </c>
      <c r="J34" s="10">
        <f t="shared" si="3"/>
        <v>88.93</v>
      </c>
      <c r="K34" s="11">
        <f t="shared" si="3"/>
        <v>0.70950000000000002</v>
      </c>
      <c r="L34" s="10">
        <f t="shared" si="3"/>
        <v>6.46</v>
      </c>
      <c r="M34" s="10">
        <f t="shared" si="3"/>
        <v>770.31000000000006</v>
      </c>
      <c r="N34" s="12">
        <f t="shared" si="3"/>
        <v>940.90000000000009</v>
      </c>
      <c r="O34" s="10">
        <f t="shared" si="3"/>
        <v>341.11</v>
      </c>
      <c r="P34" s="10">
        <f t="shared" si="3"/>
        <v>16.18</v>
      </c>
    </row>
    <row r="35" spans="1:16">
      <c r="A35" s="19"/>
      <c r="B35" s="19"/>
      <c r="C35" s="19"/>
      <c r="D35" s="19"/>
      <c r="E35" s="10"/>
      <c r="F35" s="10"/>
      <c r="G35" s="10"/>
      <c r="H35" s="10"/>
      <c r="I35" s="10"/>
      <c r="J35" s="10"/>
      <c r="K35" s="11"/>
      <c r="L35" s="10"/>
      <c r="M35" s="10"/>
      <c r="N35" s="12"/>
      <c r="O35" s="10"/>
      <c r="P35" s="10"/>
    </row>
  </sheetData>
  <mergeCells count="36">
    <mergeCell ref="B15:C15"/>
    <mergeCell ref="F7:H7"/>
    <mergeCell ref="J7:K7"/>
    <mergeCell ref="D8:E8"/>
    <mergeCell ref="H8:K8"/>
    <mergeCell ref="B9:C10"/>
    <mergeCell ref="D9:D10"/>
    <mergeCell ref="E9:G9"/>
    <mergeCell ref="H9:H10"/>
    <mergeCell ref="I9:L9"/>
    <mergeCell ref="M9:P9"/>
    <mergeCell ref="B11:C11"/>
    <mergeCell ref="A12:P12"/>
    <mergeCell ref="B13:C13"/>
    <mergeCell ref="B14:C14"/>
    <mergeCell ref="A9:A10"/>
    <mergeCell ref="A28:D28"/>
    <mergeCell ref="B16:C16"/>
    <mergeCell ref="B18:C18"/>
    <mergeCell ref="A19:D19"/>
    <mergeCell ref="A20:P20"/>
    <mergeCell ref="B21:C21"/>
    <mergeCell ref="B22:C22"/>
    <mergeCell ref="B17:C17"/>
    <mergeCell ref="B23:C23"/>
    <mergeCell ref="B24:C24"/>
    <mergeCell ref="B25:C25"/>
    <mergeCell ref="B26:C26"/>
    <mergeCell ref="B27:C27"/>
    <mergeCell ref="A35:D35"/>
    <mergeCell ref="A29:P29"/>
    <mergeCell ref="B30:C30"/>
    <mergeCell ref="B31:C31"/>
    <mergeCell ref="B32:C32"/>
    <mergeCell ref="A33:D33"/>
    <mergeCell ref="A34:D3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2022-02-20T22:48:18Z</dcterms:modified>
</cp:coreProperties>
</file>